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17" windowHeight="9660"/>
  </bookViews>
  <sheets>
    <sheet name="Sheet1" sheetId="1" r:id="rId1"/>
    <sheet name="Sheet3" sheetId="3" state="hidden" r:id="rId2"/>
  </sheets>
  <definedNames>
    <definedName name="_xlnm._FilterDatabase" localSheetId="0" hidden="1">Sheet1!$A$4:$J$103</definedName>
  </definedNames>
  <calcPr calcId="144525"/>
</workbook>
</file>

<file path=xl/sharedStrings.xml><?xml version="1.0" encoding="utf-8"?>
<sst xmlns="http://schemas.openxmlformats.org/spreadsheetml/2006/main" count="866" uniqueCount="589">
  <si>
    <t>附件：</t>
  </si>
  <si>
    <t>《内蒙古自治区医疗服务项目规范和价格（2018修订版）》推进实施目录（第一批）</t>
  </si>
  <si>
    <t>序号</t>
  </si>
  <si>
    <t>项目编码</t>
  </si>
  <si>
    <t>项目名称</t>
  </si>
  <si>
    <t>项目内涵</t>
  </si>
  <si>
    <t>内涵一次性卫生材料</t>
  </si>
  <si>
    <t>除外内容</t>
  </si>
  <si>
    <t>计价单位</t>
  </si>
  <si>
    <t>三级</t>
  </si>
  <si>
    <t>二级</t>
  </si>
  <si>
    <t>计价说明</t>
  </si>
  <si>
    <t>1</t>
  </si>
  <si>
    <t>AAA</t>
  </si>
  <si>
    <t>诊察费</t>
  </si>
  <si>
    <t>就诊卡</t>
  </si>
  <si>
    <t>门诊手册</t>
  </si>
  <si>
    <t>门诊注射、输液、换药、针灸、理疗、推拿、血透、放射治疗疗程中不再收取诊察费；普通疾病及慢性病仅开取处方药，按简易方便门诊5元/次收取；门诊手册1元/次收取</t>
  </si>
  <si>
    <t>2</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</si>
  <si>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</si>
  <si>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</si>
  <si>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</si>
  <si>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
  </si>
  <si>
    <t>次</t>
  </si>
  <si>
    <t>3</t>
  </si>
  <si>
    <t>AAAK0001</t>
  </si>
  <si>
    <t>住院蒙（中）医辨证论治</t>
  </si>
  <si>
    <t>指由蒙（中）医、蒙西医或中西医结合医务人员对住院患者提供的日常蒙（中）医诊疗服务。检查及观察患者病情，病案讨论，制定和调整治疗方案，住院日志书写，向患者或家属告知病情，解答患者咨询，院、科级大查房。含蒙（中）医辨证施善指导。</t>
  </si>
  <si>
    <t>日</t>
  </si>
  <si>
    <t>4</t>
  </si>
  <si>
    <t>AAB</t>
  </si>
  <si>
    <t>2.床位费</t>
  </si>
  <si>
    <t xml:space="preserve">1.陪床费：普通病房2元/日（提供临时卧具加收3元/日）保健病房5元/日。                         2.烧伤病房、精神病床在床位费的基础上加收30%。                                        3.传染（感染）病房在床位费的基础上加收40%。                       4.使用预防褥疮气垫加收10元/日。                           5.在病房内增加病床的：三级医疗机构每床日最高不超过20元、二级医疗机构每床日最高不超过10元。               6.在病房外（病房走廊、过道）临时增加病床的：三级医疗机构每床日最高不超过15元、二级医疗机构每床日最高不超过10元。此类病床不得收取降温费和取暖费。                           7.免费提供一日清单。                                          </t>
  </si>
  <si>
    <t>5</t>
  </si>
  <si>
    <t>AABC0001</t>
  </si>
  <si>
    <t>重症监护病房床位费</t>
  </si>
  <si>
    <t>指专用重症监护病房(如ICU、CCU、RCU、NICU等)。设有中心监护台，心电监护仪及其它监护抢救设施，封闭管理的单人或多人监护病房，每天更换、消毒床单，仪器设备的保养。含医用垃圾、污水处理。含取暖费、空调费。</t>
  </si>
  <si>
    <t>80</t>
  </si>
  <si>
    <t>不得同时收取普通病房床位费；未封闭管理的监护病房不得按此标准收费</t>
  </si>
  <si>
    <t>6</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</si>
  <si>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</si>
  <si>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</si>
  <si>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</si>
  <si>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动脉采血器</t>
  </si>
  <si>
    <t>10</t>
  </si>
  <si>
    <t>7</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</si>
  <si>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</si>
  <si>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</si>
  <si>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</si>
  <si>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真空采血管</t>
  </si>
  <si>
    <t>8</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</si>
  <si>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</si>
  <si>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</si>
  <si>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</si>
  <si>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吸氧管，氧气面罩</t>
  </si>
  <si>
    <t>小时</t>
  </si>
  <si>
    <t>吸氧按小时收费，每日最高不超过60元；术中麻醉吸氧加收1元/小时</t>
  </si>
  <si>
    <t>9</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</si>
  <si>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</si>
  <si>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</si>
  <si>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</si>
  <si>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吸氧按小时收费，每日最高不超过60元；术中麻醉吸氧加收2元/小时</t>
  </si>
  <si>
    <t>ABP</t>
  </si>
  <si>
    <t>重症监护</t>
  </si>
  <si>
    <t>收取重症监护不得再收取Ⅰ、Ⅱ、Ⅲ分级护理和特级护理</t>
  </si>
  <si>
    <t>11</t>
  </si>
  <si>
    <t>ABPA0001</t>
  </si>
  <si>
    <t>急诊室重症监护</t>
  </si>
  <si>
    <t>指急诊重症监护室内专业护士连续监护和监测。医生护士严密观察病情变化，密切观察血氧饱和度、呼吸、血压、脉压差、心率、心律及神志、体温、出入量等变化，发现问题及时调整治疗方案，预防并发症的发生，并作好监测，治疗及病情记录，随时配合抢救。</t>
  </si>
  <si>
    <t>15</t>
  </si>
  <si>
    <t>含心电、呼吸、血压、指脉氧饱和度监测，不得再另行收费</t>
  </si>
  <si>
    <t>12</t>
  </si>
  <si>
    <t>ABPB0001</t>
  </si>
  <si>
    <t>指重症监护室内专业护士连续监护和监测。医生护士严密观察病情变化，密切观察血氧饱和度、呼吸、血压、脉压差、心率、心律及神志、体温、出入量等变化，发现问题及时调整治疗方案，预防并发症的发生，并作好监测，治疗及病情记录，随时配合抢救。</t>
  </si>
  <si>
    <t>新生儿重症监护加收5元/小时；含心电、呼吸、血压、指脉氧饱和度监测，不得再另行收费</t>
  </si>
  <si>
    <t>13</t>
  </si>
  <si>
    <t>ACAA0001</t>
  </si>
  <si>
    <t>Ⅲ级护理</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</si>
  <si>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t>
  </si>
  <si>
    <t>14</t>
  </si>
  <si>
    <t>ACAD0001</t>
  </si>
  <si>
    <t>特级护理</t>
  </si>
  <si>
    <t>指病情危重、复杂或大手术后，严重外伤和大面积烧伤，使用呼吸机辅助呼吸，及其它生命体征不稳定患者的护理。严密观察患者病情变化和生命体征的改变，监测患者的体温、脉搏、呼吸、血压，根据医嘱正确实施治疗，用药，准确测量24小时出入量，实施护理措施和安全措施，保持患者的舒适和功能体位，实施床旁交接班，完成健康教育及心理护理，书写特护记录。</t>
  </si>
  <si>
    <t>60</t>
  </si>
  <si>
    <t>ACBC0001a</t>
  </si>
  <si>
    <t>精神病人Ⅰ级护理</t>
  </si>
  <si>
    <t>指用于精神症状急性期；严重药物副反应；卧床、生活完全不能自理或部分可以自理，病情随时可能有变化。一级护理的内容：（1）安全护理措施到位，定时巡视，密切观察病情。将患者安置在护士易于观察的病室内，每30分钟巡视一次；观察治疗过程中的各种副反应；有无自伤、自杀倾向。（2）正确执行医嘱，按时完成治疗并指导患者正确用药。（3）给予或协助患者完成生活护理，每日晨晚间护理一次，保证头发、手足、皮肤的清洁。（4）必要时协助卧床患者床上移动、翻身及有效咳嗽，每2小时1次，执行预防压疮流程，保证患者皮肤无压疮。</t>
  </si>
  <si>
    <t>40</t>
  </si>
  <si>
    <t>16</t>
  </si>
  <si>
    <t>ACBC0001b</t>
  </si>
  <si>
    <t>精神病人Ⅱ级护理</t>
  </si>
  <si>
    <t>指用于精神疾病缓解期，生活能自理，轻度痴呆患者。二级护理的内容：（1）安全护理措施到位，每2小时巡视患者，常规完成临床观察项目。（2）遵医嘱按时完成治疗和用药并指导患者正确用药。（3）遵医嘱指导患者饮食。帮助或协助患者提高生活自理能力，保证患者卧位舒适。（4）履行相关告知制度并针对疾病协助功能训练及进行健康教育。</t>
  </si>
  <si>
    <t>25</t>
  </si>
  <si>
    <t>22</t>
  </si>
  <si>
    <t>17</t>
  </si>
  <si>
    <t>ACBC0001c</t>
  </si>
  <si>
    <t>精神病人Ⅲ级护理</t>
  </si>
  <si>
    <t>指用于精神疾病恢复期，躯体症状缓解，生活能自理。三级护理的内容：（1）安全护理措施到位，每3小时巡视患者，常规完成临床观察项目。（2）遵医嘱按时完成治疗和用药并指导患者正确用药。（3）遵医嘱指导患者饮食，协助患者的生活护理。（4）履行相关告知制度并针对疾病指导患者进行功能训练和进行健康教育。</t>
  </si>
  <si>
    <t>18</t>
  </si>
  <si>
    <t>ACBD0001</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</si>
  <si>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</si>
  <si>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</si>
  <si>
    <t>30</t>
  </si>
  <si>
    <t>19</t>
  </si>
  <si>
    <t>ACBD0002</t>
  </si>
  <si>
    <t>严密隔离护理</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</si>
  <si>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t>
  </si>
  <si>
    <t>50</t>
  </si>
  <si>
    <t>20</t>
  </si>
  <si>
    <t>ACBD0003</t>
  </si>
  <si>
    <t>保护性隔离护理</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</si>
  <si>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t>
  </si>
  <si>
    <t>21</t>
  </si>
  <si>
    <t>ACBN0001</t>
  </si>
  <si>
    <t>压疮护理</t>
  </si>
  <si>
    <t>指使用压疮评估表确定压疮分级，评估病情、压疮伤口类型，对有压疮的患者采取定时翻转，取适当体位，必要时采取保护措施。核对患者信息，做好解释取得配合，取适当体位，根据伤口干湿组织范围大小等，选择相应的无菌伤口敷料和药物，暴露创面，用生理盐水清理创面去除坏死组织，用蘸有消毒液的棉签消毒周围皮肤，测量创面大小并确定压疮分期，如有腔隙或窦道用装有生理盐水的无菌注射器(或头皮针)冲洗，按无菌操作原则换药，观察受压部位情况防止压疮再次发生或加重，处理用物，并记录，做好健康教育和心理护理。必要时报告医生请求相关科室会诊。</t>
  </si>
  <si>
    <t>功能性敷料</t>
  </si>
  <si>
    <t>对重症患者、手术后或者治疗期间需要严格卧床、生活完全不能自理的患者，可收取压疮护理</t>
  </si>
  <si>
    <t>CAAL1000</t>
  </si>
  <si>
    <t>白细胞分类(DC)计数</t>
  </si>
  <si>
    <t>样本类型：新鲜抗凝静脉血或末梢血。样本采集、接收、制片、染色，显微镜油镜下观察各种白细胞形态并计数至少100个，分别计算各种白细胞百分占比并审核，录入实验室信息系统或人工登记，发送报告，按规定处理废弃物，接受临床相关咨询。</t>
  </si>
  <si>
    <t>23</t>
  </si>
  <si>
    <t>CAAR2000</t>
  </si>
  <si>
    <t>血小板形态分析</t>
  </si>
  <si>
    <t>指对血小板的大小形态等观察。样本类型：新鲜血液。样本收集，制片，染色，显微镜观察并适当描述所见，报告结果并审核，录入实验室信息系统或人工登记，发送报告，按规定处理废弃物，接受临床相关咨询。</t>
  </si>
  <si>
    <t>24</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</si>
  <si>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</si>
  <si>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</si>
  <si>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</si>
  <si>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项</t>
  </si>
  <si>
    <t>以一个位点为单位，每增加一个位点加收50元。</t>
  </si>
  <si>
    <t>CACL8000</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</si>
  <si>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</si>
  <si>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</si>
  <si>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26</t>
  </si>
  <si>
    <t>CADB8000</t>
  </si>
  <si>
    <t>微量残留白血病细胞检测</t>
  </si>
  <si>
    <t>样本类型：血液、骨髓、脑脊液。样本采集，抗凝，稀释，染色，分析，审核结果，录入实验室信息系统或人工登记，发送报告，按规定处理废弃物，接受临床相关咨询。</t>
  </si>
  <si>
    <t>27</t>
  </si>
  <si>
    <t>CAEH1000</t>
  </si>
  <si>
    <t>红细胞孵育渗透脆性试验</t>
  </si>
  <si>
    <t>样本类型：新鲜血液。样本接收，加入试剂，孵育，观察各管溶血情况，审核结果，录入实验室信息系统或人工登记，发送报告，按规定处理废弃物，接受临床相关咨询。</t>
  </si>
  <si>
    <t>28</t>
  </si>
  <si>
    <t>CAGA1000</t>
  </si>
  <si>
    <t>凝血酶时间(TT)测定</t>
  </si>
  <si>
    <t>样本类型：新鲜抗凝静脉血。样本采集，接收，分离血浆，准备试剂，室内质控，上血凝仪测定，审核结果，录入实验室信息系统或人工登记，发送报告，按规定处理废弃物，接受临床相关咨询。</t>
  </si>
  <si>
    <t>29</t>
  </si>
  <si>
    <t>CAGB1000</t>
  </si>
  <si>
    <t>活化部分凝血活酶时间(APTT)测定</t>
  </si>
  <si>
    <t>样本类型：新鲜抗凝静脉血。样本采集，接收，分离血浆，准备试剂，室内质控，上血凝仪测定，审核结果，报告危急值，录入实验室信息系统或人工登记，发送报告，按规定处理废弃物，接受临床相关咨询。</t>
  </si>
  <si>
    <t>CAGC1000</t>
  </si>
  <si>
    <t>血浆凝血酶原时间(PT)测定</t>
  </si>
  <si>
    <t>样本类型：新鲜抗凝静脉血。样本采集，接收，分离血浆，准备试剂，室内质控，上血凝仪测定，并计算INR值，审核结果，报告危急值，录入实验室信息系统或人工登记，发送报告，按规定处理废弃物，接受临床相关咨询。</t>
  </si>
  <si>
    <t>31</t>
  </si>
  <si>
    <t>CAGD1000</t>
  </si>
  <si>
    <t>血浆纤维蛋白原测定</t>
  </si>
  <si>
    <t>32</t>
  </si>
  <si>
    <t>CAGE2000</t>
  </si>
  <si>
    <t>抗血小板表面相关抗体检测</t>
  </si>
  <si>
    <t>指对抗血小板表面相关抗体等的测定。样本类型：血液。样本采集，分离血清或血小板，加入试剂，相关检测仪器测定，审核结果，录入实验室信息系统或人工登记，发送报告，按规定处理废弃物，接受临床相关咨询。</t>
  </si>
  <si>
    <t>90</t>
  </si>
  <si>
    <t>33</t>
  </si>
  <si>
    <t>CAGP1000</t>
  </si>
  <si>
    <t>血管性血友病因子(VWF)抗原测定</t>
  </si>
  <si>
    <t>样本类型：血液。样本采集，分离血浆，加入试剂，测定，审核结果，录入实验室信息系统或人工登记，发送报告，按规定处理废弃物，接受临床相关咨询。</t>
  </si>
  <si>
    <t>35</t>
  </si>
  <si>
    <t>34</t>
  </si>
  <si>
    <t>CAGQ1000</t>
  </si>
  <si>
    <t>血管性血友病因子(VWF)活性测定</t>
  </si>
  <si>
    <t>CAGR1000</t>
  </si>
  <si>
    <t>血浆内皮素(ET)测定</t>
  </si>
  <si>
    <t>36</t>
  </si>
  <si>
    <t>CAJC1000</t>
  </si>
  <si>
    <t>血浆抗凝血酶活性(AT:A)测定</t>
  </si>
  <si>
    <t>样本类型：血液。样本采集，分离血浆，加入试剂，手工或仪器测定结果，审核结果，录入实验室信息系统或人工登记，发送报告，按规定处理废弃物，接受临床相关咨询。</t>
  </si>
  <si>
    <t>37</t>
  </si>
  <si>
    <t>CAJD1000</t>
  </si>
  <si>
    <t>血浆抗凝血酶抗原(AT:Ag)测定</t>
  </si>
  <si>
    <t>38</t>
  </si>
  <si>
    <t>CAJE1000</t>
  </si>
  <si>
    <t>凝血酶-抗凝血酶复合物(TAT)测定</t>
  </si>
  <si>
    <t>化学发光发收130元</t>
  </si>
  <si>
    <t>39</t>
  </si>
  <si>
    <t>CAJF1000</t>
  </si>
  <si>
    <t>血浆肝素含量测定</t>
  </si>
  <si>
    <t>CAJX1000</t>
  </si>
  <si>
    <t>纤维蛋白(原)降解产物(FDP)测定</t>
  </si>
  <si>
    <t>定量</t>
  </si>
  <si>
    <t>41</t>
  </si>
  <si>
    <t>CAJY1000</t>
  </si>
  <si>
    <t>血浆D-二聚体(D-Dimer)测定</t>
  </si>
  <si>
    <r>
      <rPr>
        <sz val="9"/>
        <color theme="1"/>
        <rFont val="宋体"/>
        <charset val="134"/>
      </rPr>
      <t>全自动仪器全定量检测收</t>
    </r>
    <r>
      <rPr>
        <u/>
        <sz val="9"/>
        <color theme="1"/>
        <rFont val="宋体"/>
        <charset val="134"/>
      </rPr>
      <t>70元</t>
    </r>
  </si>
  <si>
    <t>42</t>
  </si>
  <si>
    <t>CANH1000</t>
  </si>
  <si>
    <t>群体反应抗体筛查试验</t>
  </si>
  <si>
    <t>样本类型：血液。使用EA法检测针对HLAI类和Ⅱ类抗原的抗体，用稀释液稀释阴阳性对照，病人血清后，加入到包被有HLA抗原的板中，孵育后洗板，加入二抗，孵育，洗板，加入底物显色，终止反应后在酶标仪上读取吸光光度值，检测，审核结果，录入实验室信息系统或人工登记，发送报告，按规定处理废弃物，接受临床相关咨询。</t>
  </si>
  <si>
    <t>43</t>
  </si>
  <si>
    <t>CANJ1000</t>
  </si>
  <si>
    <t>群体反应抗体确定试验</t>
  </si>
  <si>
    <t>样本类型：血液。使用EA法确定针对HLAI类或Ⅱ类抗原的抗体的特异性，用稀释液稀释抗体筛查阳性病人血清后，加入到包被有HLAI类和Ⅱ类抗原的板中，孵育后洗板，加入二抗，孵育，洗板，加入底物显色，终止反应后在酶标仪上读取吸光光度值，检测，审核结果，录入实验室信息系统或人工登记，发送报告，按规定处理废弃物，接受临床相关咨询。</t>
  </si>
  <si>
    <t>44</t>
  </si>
  <si>
    <t>CCBD2000</t>
  </si>
  <si>
    <t>尿有形成分分析</t>
  </si>
  <si>
    <r>
      <rPr>
        <sz val="9"/>
        <rFont val="宋体"/>
        <charset val="134"/>
      </rPr>
      <t>指</t>
    </r>
    <r>
      <rPr>
        <u/>
        <sz val="9"/>
        <rFont val="宋体"/>
        <charset val="134"/>
      </rPr>
      <t>对定量尿液中的有形成分进行分类计数，包括</t>
    </r>
    <r>
      <rPr>
        <sz val="9"/>
        <rFont val="宋体"/>
        <charset val="134"/>
      </rPr>
      <t>对尿液中白细胞，红细胞，各种上皮细胞、管型、盐类结晶，细菌等有形成分的计数。样本类型：尿液。样本收集，接收；试剂和仪器检查准备，室内质控，上仪器测定，审核结果，录入实验室信息系统或人工登记，发送报告；按规定处理废弃物；接受临床相关咨询。</t>
    </r>
  </si>
  <si>
    <t>45</t>
  </si>
  <si>
    <t>CCCB8000a</t>
  </si>
  <si>
    <t>隐血定量试验</t>
  </si>
  <si>
    <t>样本类型：粪便、胃液、呕吐物。样本收集，稀释过滤，取样，加试剂，仪器测定结果，录入实验室信息系统或人工登记，发送报告，按规定处理废弃物，接受临床相关咨询。</t>
  </si>
  <si>
    <t>46</t>
  </si>
  <si>
    <t>CCDC4000</t>
  </si>
  <si>
    <t>脑脊液(CSF)常规检查</t>
  </si>
  <si>
    <r>
      <rPr>
        <sz val="9"/>
        <rFont val="宋体"/>
        <charset val="134"/>
      </rPr>
      <t>指标本外观，</t>
    </r>
    <r>
      <rPr>
        <u/>
        <sz val="9"/>
        <rFont val="宋体"/>
        <charset val="134"/>
      </rPr>
      <t>蛋白定性</t>
    </r>
    <r>
      <rPr>
        <sz val="9"/>
        <rFont val="宋体"/>
        <charset val="134"/>
      </rPr>
      <t>，细胞计数、分类。样本类型：脑脊液。样本收集，接收，操作，结果录入实验室信息系统或人工登记，发送报告，按规定处理废弃物，接受临床相关咨询。</t>
    </r>
  </si>
  <si>
    <t>47</t>
  </si>
  <si>
    <t>CCEF5000</t>
  </si>
  <si>
    <t>阴道分泌物白细胞酯酶检测</t>
  </si>
  <si>
    <t>样本类型：阴道分泌物。样本采集，加入试剂，检测，录入实验室信息系统或人工登记，发送报告，按规定处理废弃物，接受临床相关咨询。</t>
  </si>
  <si>
    <t>48</t>
  </si>
  <si>
    <t>CCEK5000</t>
  </si>
  <si>
    <t>痰液常规检查</t>
  </si>
  <si>
    <t>样本类型：痰液。样本收集，外观观察，涂片，显微镜检查，录入实验室信息系统或人工登记，发送报告，按规定处理废弃物，接受临床相关咨询。</t>
  </si>
  <si>
    <t>49</t>
  </si>
  <si>
    <t>CCFA5000</t>
  </si>
  <si>
    <t>精液白细胞染色检查</t>
  </si>
  <si>
    <t>样本类型：精液。样本接收，离心浓缩标本，制片，染色，显微镜检查，录入实验室信息系统或人工登记，发送报告，按规定处理废弃物，接受临床相关咨询。</t>
  </si>
  <si>
    <t>CCFD5000</t>
  </si>
  <si>
    <t>精浆(全精)乳酸脱氢酶X同工酶定量检定</t>
  </si>
  <si>
    <t>样本类型：精液。样本接收，电泳检测，录入实验室信息系统或人工登记，发送报告，按规定处理废弃物，接受临床相关咨询。</t>
  </si>
  <si>
    <t>51</t>
  </si>
  <si>
    <t>EACPA001</t>
  </si>
  <si>
    <t>胃肠排空试验-钡餐透视法</t>
  </si>
  <si>
    <t>口服钡条，去除检查部位体表金属物品，72小时内反复间断透视，观察钡条移动情况，必要时点片，冲洗照片，人工报告。</t>
  </si>
  <si>
    <t>52</t>
  </si>
  <si>
    <t>EACPA002</t>
  </si>
  <si>
    <t>全消化道造影</t>
  </si>
  <si>
    <t>去除检查部位体表金属物品，准备好口服对比剂，摆位，在患者配合下，吞咽对比剂后，在透视下多角度观察食道、胃、十二指肠、各组小肠、各段结肠的形态及蠕动并根据需要点片，冲洗照片(胶片)，医生完成诊断报告。含透视费。</t>
  </si>
  <si>
    <t>53</t>
  </si>
  <si>
    <t>EACPB001</t>
  </si>
  <si>
    <t>上消化道X线造影</t>
  </si>
  <si>
    <t>去除检查部位体表金属物品，准备好口服对比剂，摆位，在患者配合下，吞咽对比剂后，在透视下多角度观察食道、胃、十二指肠的形态及蠕动并根据需要点片，冲洗照片(胶片)，医生完成诊断报告。含透视费。</t>
  </si>
  <si>
    <t>54</t>
  </si>
  <si>
    <t>EACPH001</t>
  </si>
  <si>
    <t>肠套叠充气造影及整复</t>
  </si>
  <si>
    <t>肛门放置肛管，引导下通过灌肠机向肠道内注气，观察套叠头端复位情况。含透视费。</t>
  </si>
  <si>
    <t>肛管</t>
  </si>
  <si>
    <t>55</t>
  </si>
  <si>
    <t>EACPJ001</t>
  </si>
  <si>
    <t>小肠X线造影</t>
  </si>
  <si>
    <t>去除检查部位体表金属物品，准备好口服对比剂，摆位，在患者配合下，吞咽对比剂后，在透视下多角度观察各组小肠的形态及蠕动并根据需要点片，冲洗照片(胶片)，医生完成诊断报告。含透视费。</t>
  </si>
  <si>
    <t>56</t>
  </si>
  <si>
    <t>EACPJ002</t>
  </si>
  <si>
    <t>小肠插管X线造影</t>
  </si>
  <si>
    <t>去除检查部位体表金属物品，摆位，将胃肠导管经口插入十二指肠起始部，自导管注入对比剂(或气体)，透视下观察胃肠道，根据需要点片，冲洗照片(胶片)，医生完成诊断报告。不含监护、DSA引导、三维影像。含透视费。</t>
  </si>
  <si>
    <t>造影导管</t>
  </si>
  <si>
    <t>57</t>
  </si>
  <si>
    <t>EACPS001</t>
  </si>
  <si>
    <t>结肠X线造影</t>
  </si>
  <si>
    <t>去除检查部位体表金属物品，摆位，经肛管导管自肛门人工注入钡剂(或气体)，透视下多体位观察各段结肠及直肠，根据需要点片，冲洗照片(胶片)，医生完成诊断报告。含透视费。</t>
  </si>
  <si>
    <t>58</t>
  </si>
  <si>
    <t>EBAQU001a</t>
  </si>
  <si>
    <t>全腹部X线计算机体层(CT)平扫</t>
  </si>
  <si>
    <t>操作人员核对登记病人信息，提醒或协助患者去除体表扫描部位金属物品等，摆位，扫描，根据需要重建轴位序列，冲洗照片(胶片)，医生完成诊断报告。</t>
  </si>
  <si>
    <t>59</t>
  </si>
  <si>
    <t>EBBQU001a</t>
  </si>
  <si>
    <t>全腹部X线计算机体层(CT)增强扫描</t>
  </si>
  <si>
    <t>EDBQT005</t>
  </si>
  <si>
    <t>经直肠B超常规检查</t>
  </si>
  <si>
    <t>检查范围包含子宫双附件，或尿道、直肠(女性)，或前列腺、精囊腺，或尿道、直肠(男性)。查看申请单要求，了解患者相应病史后，查看申请单要求、了解患者相应病史后，将腔内探头置入患者直肠内检查上述脏器结构有无异常，观察并分析图像特点，作出诊断报告。图文报告。</t>
  </si>
  <si>
    <t>无菌耦合剂</t>
  </si>
  <si>
    <t>61</t>
  </si>
  <si>
    <t>EDCUE002</t>
  </si>
  <si>
    <t>胎儿系统性彩色多普勒超声筛查（三级）</t>
  </si>
  <si>
    <r>
      <rPr>
        <sz val="9"/>
        <rFont val="宋体"/>
        <charset val="134"/>
      </rPr>
      <t>查看申请单要求，了解患者相应病史后，</t>
    </r>
    <r>
      <rPr>
        <u/>
        <sz val="9"/>
        <rFont val="宋体"/>
        <charset val="134"/>
      </rPr>
      <t>20～24周胎儿解剖结构进行系统筛查。检查内容( 1) 胎儿数目。( 2) 胎方位。( 3) 观察并测量胎心率。( 4) 胎儿生物学测量: ①双顶径;②头围; ③小脑横径; ④股骨长度; ⑤腹围。( 5) 胎儿解剖结构检查: ①胎儿头颅: 观察颅骨强回声环，观察颅内重要结构，包括大脑半球、脑中线、侧脑室、丘脑、小脑半球、小脑蚓部、颅后窝池; ②胎儿颜面部: 观察上唇皮肤的连续性; ③胎儿颈部: 观察胎儿颈部有无包块、皮肤水肿; ④胎儿胸部: 观察胎儿双肺、心脏位置; ⑤胎儿心脏: 显示并观察胎儿心脏四腔心切面、左心室流出道切面、右心室流出道切面、三血管切面、三血管-气管切面。⑥胎儿腹部: 观察腹壁、肝、胃、双肾、膀胱、脐带腹壁入口; ⑦胎儿脊柱: 通过脊柱矢状切面观察脊柱，必要时可加做脊柱冠状切面及横切面扫查; ⑧胎儿四肢: 观察双侧肱骨，双侧尺骨、桡骨，双侧股骨，双侧胫骨、腓骨。( 6) 胎儿附属物检查: ①胎盘及脐带: 观察胎盘位置、测量厚度、评估胎盘成熟度、脐带血管数目; ②羊水量: 用羊水最大深度或羊水指数评估羊水量。( 7) 孕妇子宫: 主要观察胎盘下缘与宫颈内口关系。</t>
    </r>
    <r>
      <rPr>
        <sz val="9"/>
        <rFont val="宋体"/>
        <charset val="134"/>
      </rPr>
      <t>作出诊断报告，图文报告。</t>
    </r>
  </si>
  <si>
    <t>每胎</t>
  </si>
  <si>
    <t>62</t>
  </si>
  <si>
    <t>EDCUE002a</t>
  </si>
  <si>
    <t>胎儿系统性彩色多普勒超声筛查（二级）</t>
  </si>
  <si>
    <r>
      <rPr>
        <sz val="9"/>
        <rFont val="宋体"/>
        <charset val="134"/>
      </rPr>
      <t>查看申请单要求，了解患者相应病史后，</t>
    </r>
    <r>
      <rPr>
        <u/>
        <sz val="9"/>
        <rFont val="宋体"/>
        <charset val="134"/>
      </rPr>
      <t>适合晚孕期28 ～34 孕周胎儿进行检查排除迟发性脑积水、膈疝、肠管扩张、肾积水、骶尾部畸胎瘤等晚孕期出现的畸形。检查内容( 1) 胎儿数目。( 2) 胎方位。( 3) 观察并测量胎心率。( 4) 胎儿生物学测量: 双顶径、头围、股骨长度、腹围。( 5) 胎儿解剖结构检查: ①胎儿头颅: 观察颅骨强回声环，观察颅内重要结构，包括大脑半球、脑中线、侧脑室、颅后窝池; ②胎儿心脏:显示并观察四腔心切面; ③胎儿脊柱: 通过脊柱矢状切面观察脊柱，必要时可加做脊柱冠状切面及横切面扫查;④胎儿腹部: 观察腹壁、肝、胃、双肾、膀胱、脐带腹壁入口; ⑤胎儿四肢: 显示一侧股骨并测量股骨长度。( 6) 胎儿附属物: ①胎盘: 观察胎盘位置、测量厚度、评估胎盘成熟度; ②羊水量: 测量羊水最大深度及羊水指数。（7）脐动脉血流测量：搏动指数（PI）、阻力指数(RI)、S/D比值。( 8) 孕妇子宫: 主要观察胎盘下缘与宫颈内口关系。</t>
    </r>
    <r>
      <rPr>
        <sz val="9"/>
        <rFont val="宋体"/>
        <charset val="134"/>
      </rPr>
      <t>配有医学超声影像工作站进行标准切面图像留存。作出诊断报告，图文报告。</t>
    </r>
  </si>
  <si>
    <t>63</t>
  </si>
  <si>
    <t>EDCUE004</t>
  </si>
  <si>
    <t>胎儿颈项透明层厚度超声测量（NT值）</t>
  </si>
  <si>
    <t>胎儿颈项透明层厚度（nuchal translucency），即NT值。NT测量是胎儿唐氏综合征的筛查指标之一，在孕11-13+6周，且胎儿头臀径在45-84mm之间进行。 孕11～13+6周NT增厚和（或）静脉导管血流频谱、三尖瓣频谱异常提示胎儿染色体异常和复杂心血管畸形的概率增加。适合所有孕妇，尤其适合高危孕妇。检查内容 (1)胎儿数目及绒毛膜数。(2)胎心搏动。(3)胎儿生物学测量:头臀长度。(4)测量NT。应测量3次，并记录测量所得的最大数值。(5）胎盘:观察胎盘位置、测量胎盘厚度(6)羊水量:测量羊水最大深度。（7）胎儿静脉导管血流频谱或三尖瓣频谱。（8）孕妇子宫：主要观察宫颈内口，如孕妇提供子宫肌瘤病史，需评估子宫肌瘤位置及大小。</t>
  </si>
  <si>
    <t>220</t>
  </si>
  <si>
    <t>64</t>
  </si>
  <si>
    <t>EDCQT001</t>
  </si>
  <si>
    <t>肝胆胰脾彩色多普勒超声检查</t>
  </si>
  <si>
    <t>指肝、胆(胆囊及胆管)、胰、脾检查。查看申请单要求，了解患者相应病史后，检查肝脏大小、回声、有无占位性病变，胆囊大小、壁及囊内情况，胆管宽度及有无占位性病变，胰腺大小、回声、有无占位性病变，胰管宽度，脾脏大小、有无占位性病变等。利用彩色及频谱多普勒协助诊断。观察并分析图像特点。作出诊断报告，图文报告。</t>
  </si>
  <si>
    <t>增加双肾检查加收20元</t>
  </si>
  <si>
    <t>65</t>
  </si>
  <si>
    <t>EDCQT004</t>
  </si>
  <si>
    <t>经直肠彩色多普勒超声检查</t>
  </si>
  <si>
    <t>指子宫双附件或尿道直肠(女性)或前列腺精囊腺或尿道直肠(男性)检查。在查看申请单要求，了解患者相应病史后，将腔内探头置入患者直肠内检查上述脏器结构有无异常。利用彩色及频谱多普勒协助诊断。观察并分析图像特点。作出诊断报告，图文报告。</t>
  </si>
  <si>
    <t>66</t>
  </si>
  <si>
    <t>FKA05709</t>
  </si>
  <si>
    <t>无创血压监测</t>
  </si>
  <si>
    <t>气袖均匀紧贴皮肤缠于上臂，以无创心电监护系统按设定间期自动测量血压。</t>
  </si>
  <si>
    <t>67</t>
  </si>
  <si>
    <t>FKA05710</t>
  </si>
  <si>
    <t>无创指脉血氧饱和度监测</t>
  </si>
  <si>
    <t>用光电或红外传感器与患者的手指连接，利用床旁监测仪自动连续测量。</t>
  </si>
  <si>
    <t>68</t>
  </si>
  <si>
    <t>HEA72302</t>
  </si>
  <si>
    <t>眼部冷冻治疗</t>
  </si>
  <si>
    <t>麻醉拟冷冻的部位，开睑，冷冻病变部位(炎性肉芽肿等)。</t>
  </si>
  <si>
    <t>单侧</t>
  </si>
  <si>
    <t>69</t>
  </si>
  <si>
    <t>HEG48303</t>
  </si>
  <si>
    <t>化学伤结膜囊冲洗</t>
  </si>
  <si>
    <t>向患者说明治疗的注意事项。眼部表面麻醉，以大量生理盐水较长时间冲洗结膜囊。</t>
  </si>
  <si>
    <t>70</t>
  </si>
  <si>
    <t>HFC65603</t>
  </si>
  <si>
    <t>耵聍取出术</t>
  </si>
  <si>
    <t>对栓塞之硬性和/或软化之耵聍用耵聍钩和/或枪镊取出，和/或用负压吸引取出。检查鼓膜情况，对耳道消毒。</t>
  </si>
  <si>
    <t>71</t>
  </si>
  <si>
    <t>HGC62401</t>
  </si>
  <si>
    <t>后鼻孔填塞术</t>
  </si>
  <si>
    <t>鼻腔黏膜1%地卡因表面麻醉，1%麻黄素收缩，先将导尿管经出血侧鼻腔进入，自口腔引出，口腔侧系凡士林纱球，拉动鼻腔侧导尿管使纱球进入鼻咽部及后鼻孔，然后行前鼻孔填塞术。</t>
  </si>
  <si>
    <t>72</t>
  </si>
  <si>
    <t>HGC62601</t>
  </si>
  <si>
    <t>前鼻孔填塞术</t>
  </si>
  <si>
    <t>鼻腔黏膜1%地卡因表面麻醉，1%麻黄素收缩，前鼻镜下用枪状镊夹取凡士林纱条或其它填塞物经前鼻孔填塞鼻腔。</t>
  </si>
  <si>
    <t>73</t>
  </si>
  <si>
    <t>HGC65401</t>
  </si>
  <si>
    <t>鼻腔异物取出术</t>
  </si>
  <si>
    <t>成人可黏膜表面麻醉，幼儿可由家长或护士固定患儿同步，难取异物可以全麻，前鼻镜下以鼻腔异物钩或其它器械行鼻腔异物取出术。</t>
  </si>
  <si>
    <t>74</t>
  </si>
  <si>
    <t>HHA72301</t>
  </si>
  <si>
    <t>口腔颌面部良性病变冷冻治疗</t>
  </si>
  <si>
    <t>指对口腔及颌面部各类小肿物，使用液氮对血管瘤、淋巴管瘤及良性病变冻融治疗。</t>
  </si>
  <si>
    <t>每个肿物</t>
  </si>
  <si>
    <r>
      <rPr>
        <sz val="9"/>
        <color theme="1"/>
        <rFont val="宋体"/>
        <charset val="134"/>
      </rPr>
      <t>肿物直径大于2</t>
    </r>
    <r>
      <rPr>
        <sz val="11"/>
        <color theme="1"/>
        <rFont val="宋体"/>
        <charset val="134"/>
      </rPr>
      <t>cm</t>
    </r>
    <r>
      <rPr>
        <sz val="9"/>
        <color theme="1"/>
        <rFont val="宋体"/>
        <charset val="134"/>
      </rPr>
      <t>加收不超过</t>
    </r>
    <r>
      <rPr>
        <u/>
        <sz val="9"/>
        <color theme="1"/>
        <rFont val="宋体"/>
        <charset val="134"/>
      </rPr>
      <t>60元</t>
    </r>
  </si>
  <si>
    <t>75</t>
  </si>
  <si>
    <t>KBF28701</t>
  </si>
  <si>
    <t>脑干听觉诱发电位术中监护</t>
  </si>
  <si>
    <t>采用肌电图诱发电位仪记录，用于脑桥小脑角区和脑干内等病变的术中监护。在采用耳机发声作为刺激，于头部相应位置进行记录。术前测定作为基线，术中进行监测观察变化，术后测定判断功能变化。</t>
  </si>
  <si>
    <t>76</t>
  </si>
  <si>
    <t>KFC65401</t>
  </si>
  <si>
    <t>耵聍取出</t>
  </si>
  <si>
    <t>对栓塞之硬性和/或软化之耵聍用耵聍钩和/或枪镊取出和/或用负压吸引取出。检查鼓膜情况，对耳道消毒。</t>
  </si>
  <si>
    <t>77</t>
  </si>
  <si>
    <t>KHV18402</t>
  </si>
  <si>
    <t>复杂根管预备</t>
  </si>
  <si>
    <t>指术前检查和X线判断有额外根管、根管狭窄、中重度弯曲、根管阻塞、钙化以及有侧枝根管、副根管、C形根管及根管间交通枝，或者感染严重、经久不愈的根管。局麻下开髓，髓腔修整，暴露根管口，＃15初尖锉探查根管，测定根管工作长度，在根管润滑剂下用不锈钢K锉、H锉、C锉、G钻、P钻、各种旋转镍钛器械、髓针等二十余种器械辅以微型马达等机用根管设备采用逐步深入法清理预备根管系统，15%-17%乙二胺四乙酸、0.5%-5.25%次氯酸钠等冲洗液与生理盐水交替冲洗根管，无菌纸尖吸干，氢氧化钙等药物或采用微波、激光进行根管内持续消毒，高强度材料暂封，7天为一疗程。不含根管长度测定、X线检查。</t>
  </si>
  <si>
    <t>暂补材料，润滑剂，纸尖</t>
  </si>
  <si>
    <t>根管</t>
  </si>
  <si>
    <t>78</t>
  </si>
  <si>
    <t>KHW65401</t>
  </si>
  <si>
    <t>龈上洁治</t>
  </si>
  <si>
    <t>消毒，用专用手工龈上洁治器或龈上超声工作尖彻底去除自然牙齿各面(颊侧、舌侧、近中、远中邻面)龈上牙石、色素、菌斑、软垢等洁治过程，龈沟冲洗、上药。</t>
  </si>
  <si>
    <t>每牙</t>
  </si>
  <si>
    <r>
      <rPr>
        <sz val="9"/>
        <color theme="1"/>
        <rFont val="宋体"/>
        <charset val="134"/>
      </rPr>
      <t>使用超声工作尖加收</t>
    </r>
    <r>
      <rPr>
        <u/>
        <sz val="9"/>
        <color theme="1"/>
        <rFont val="宋体"/>
        <charset val="134"/>
      </rPr>
      <t>30元/次</t>
    </r>
  </si>
  <si>
    <t>79</t>
  </si>
  <si>
    <t>KHW65402</t>
  </si>
  <si>
    <t>龈下刮治</t>
  </si>
  <si>
    <t>口内消毒，用龈下超声工作尖或手持刮治器去除自然牙根各面龈下牙石、菌斑等的治疗过程，牙周袋冲洗上药。</t>
  </si>
  <si>
    <t>使用超声工作尖加收30元/次</t>
  </si>
  <si>
    <t>KJA28701</t>
  </si>
  <si>
    <t>高压氧舱内监护</t>
  </si>
  <si>
    <t>指重症病人在舱内通过特殊连接的监测线路进行心电、血压、血氧监测。检测仪需放在氧舱外，导线穿过舱体，通过密封防爆处理，连接到病人体表进行监测。</t>
  </si>
  <si>
    <t>电极片</t>
  </si>
  <si>
    <t>81</t>
  </si>
  <si>
    <t>KKA28701</t>
  </si>
  <si>
    <t>院内遥测心电监护</t>
  </si>
  <si>
    <t>皮肤清洁处理，安放并固定电极，通过中心工作站实时监护心电变化。</t>
  </si>
  <si>
    <t>82</t>
  </si>
  <si>
    <t>KRP26701</t>
  </si>
  <si>
    <t>腹膜透析液更换</t>
  </si>
  <si>
    <t>在治疗室进行。含腹透液加温、加药、腹透换液操作、废液的测量和处理。室内用紫外线消毒40分钟、清洗消毒液擦洗地面、用75%酒精擦洗桌面，洗手(6步骤)至少2分钟，戴口罩，取出加温好的透析液并检查(有效日前、浓度、是否浑浊、是否漏液、温度)，打开透析液外包装袋，再次检查内袋是否有渗漏，用蓝夹子夹住入水管路，再将透析液袋子堵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不含腹透换液操作培训。</t>
  </si>
  <si>
    <t>83</t>
  </si>
  <si>
    <t>KAZ16701</t>
  </si>
  <si>
    <t>心理咨询</t>
  </si>
  <si>
    <t>精神科医师或具备二级以上心理咨询师资格者，就来访者的心理困惑，提供建设性的指导和建议。咨询时间不得低于30分钟。</t>
  </si>
  <si>
    <t>对仅开取精神类药物患者不得收取此项费用。</t>
  </si>
  <si>
    <t>84</t>
  </si>
  <si>
    <t>LAAZZ003</t>
  </si>
  <si>
    <t>三维适形放疗计划设计</t>
  </si>
  <si>
    <t>使用专用计算机治疗计划系统，进行三维影像接收，靶区及危及器官勾画，正向三维治疗计划设计，计划确认及传输，计划验证及填写治疗单。</t>
  </si>
  <si>
    <t>85</t>
  </si>
  <si>
    <t>LAAZZ004</t>
  </si>
  <si>
    <t>调强放疗计划设计</t>
  </si>
  <si>
    <t>使用专用计算机治疗计划系统，进行三维影像接收，靶区及危及器官勾画，逆向调强治疗计划设计，计划确认及传输。不含图像采集，传输，计划验证及填写治疗单。</t>
  </si>
  <si>
    <t>86</t>
  </si>
  <si>
    <t>LAAZZ007</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</si>
  <si>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</si>
  <si>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</si>
  <si>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87</t>
  </si>
  <si>
    <t>LACZX001</t>
  </si>
  <si>
    <t>X线机简易模拟定位</t>
  </si>
  <si>
    <t>非专用定位机之定位。含摆位，X线透视，射野标记，拍摄X线片。</t>
  </si>
  <si>
    <t>88</t>
  </si>
  <si>
    <t>LACZX002</t>
  </si>
  <si>
    <t>B超简易模拟定位</t>
  </si>
  <si>
    <t>摆位，B超定位，射野标记。图文报告。</t>
  </si>
  <si>
    <t>89</t>
  </si>
  <si>
    <t>LACZX004</t>
  </si>
  <si>
    <t>专用X线模拟机定位</t>
  </si>
  <si>
    <t>摆位及体位固定，x线机操作，确定靶区及危及器官，射野标记及记录。</t>
  </si>
  <si>
    <t>LACZX005</t>
  </si>
  <si>
    <t>专用X线模拟机校位</t>
  </si>
  <si>
    <t>摆位及体位固定，x线机操作，射野调整及记录。</t>
  </si>
  <si>
    <t>91</t>
  </si>
  <si>
    <t>LEJVT003</t>
  </si>
  <si>
    <t>三维快速牵引</t>
  </si>
  <si>
    <t>指使用三维牵引仪器对腰椎进行三维快速牵引治疗。根据患者身高、体重、性别、年龄、发病部位、病变状态等，确定其牵引距离、成角方向、成角度数、旋转方向、旋转度数等数据，并将其输入计算机。患者解除腰带，俯卧于牵引床上，暴露腰部，并固定好，检查无误时启动牵引床。医者之手置于病变椎间，嘱患者放松，不要屏气，不要对抗。脚踏开关，牵引床按照指令自动完成定距离快速牵引与定角度旋转同步动作，同时医生辅以手法顶推或按压：每次动作1-3下。三维快速牵引后嘱患者平卧3-6小时，可配用消炎利水药物。三天内限制活动，尤其不能弯腰和扭腰，此后配合手法等辅助治疗。</t>
  </si>
  <si>
    <t>92</t>
  </si>
  <si>
    <t>MABXA002</t>
  </si>
  <si>
    <t>步态分析检查</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</si>
  <si>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</si>
  <si>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93</t>
  </si>
  <si>
    <t>MABXA003</t>
  </si>
  <si>
    <t>步态动力学分析检查</t>
  </si>
  <si>
    <t>采用动力学步态分析系统，患者从铺设在地面的压力传感器上走过，通过该系统对行走中下肢(髋、膝、踝关节)受力情况进行地反力、关节力矩、人体代谢性能量与机械能转换与守恒等的诊断。人工报告。</t>
  </si>
  <si>
    <t>94</t>
  </si>
  <si>
    <t>MADJE001</t>
  </si>
  <si>
    <t>肺功能康复评定</t>
  </si>
  <si>
    <t>利用肺功能测定仪，监测生命体征，连接电极、面罩，留取静息心电图，患者在平板或踏车上按运动方案运动，根据心电图S-T段变化、心律失常以及耗氧量、分钟潮气量、呼吸商、代谢当量进行判断，评价运动肺功能，指导患者进行有氧运动训练，制定运动处方。</t>
  </si>
  <si>
    <t>95</t>
  </si>
  <si>
    <t>MADKA001</t>
  </si>
  <si>
    <t>心功能康复评定</t>
  </si>
  <si>
    <t>利用仪器监测生命体征，连接电极、面罩，留取静息心电图，患者在平板或踏车上按运动方案运动，根据心电图S-T段变化、心律失常以及耗氧量、分钟潮气量、呼吸商、代谢当量进行判断，评价运动心功能，指导患者进行有氧运动训练，制定运动处方。</t>
  </si>
  <si>
    <t>96</t>
  </si>
  <si>
    <t>MAMZY001</t>
  </si>
  <si>
    <t>综合能力评估</t>
  </si>
  <si>
    <t>对肢体运动功能、认知功能、日常生活活动能力、生存质量、就业能力等做综合定量评定。人工报告。</t>
  </si>
  <si>
    <t>97</t>
  </si>
  <si>
    <t>MBBZX006</t>
  </si>
  <si>
    <t>布伦斯特伦训练(Brunnstrom)</t>
  </si>
  <si>
    <t>把异常的身体部位被动地、辅助主动地、主动地摆放于功能位，并对异常的肌张力进行相应的手法训练，利用反射模式进行功能活动训练，诱发患者主动参与功能性活动训练及器械训练。</t>
  </si>
  <si>
    <t>数量</t>
  </si>
  <si>
    <t>费用</t>
  </si>
  <si>
    <t xml:space="preserve">   </t>
  </si>
  <si>
    <t>ID</t>
  </si>
  <si>
    <t>CODE</t>
  </si>
  <si>
    <t>NAME</t>
  </si>
  <si>
    <t>数量合计</t>
  </si>
  <si>
    <t>费用合计</t>
  </si>
  <si>
    <t>阿拉善</t>
  </si>
  <si>
    <t>巴盟</t>
  </si>
  <si>
    <t>包头</t>
  </si>
  <si>
    <t>赤峰</t>
  </si>
  <si>
    <t>二连</t>
  </si>
  <si>
    <t>呼和浩特</t>
  </si>
  <si>
    <t>呼伦贝尔</t>
  </si>
  <si>
    <t>满洲里</t>
  </si>
  <si>
    <t>鄂尔多斯</t>
  </si>
  <si>
    <t>通辽</t>
  </si>
  <si>
    <t>乌兰察布</t>
  </si>
  <si>
    <t>乌海</t>
  </si>
  <si>
    <t>兴安盟</t>
  </si>
  <si>
    <t>锡林郭勒</t>
  </si>
  <si>
    <t>自治区本级</t>
  </si>
  <si>
    <t>ALS_TOL</t>
  </si>
  <si>
    <t>BAM_TOL</t>
  </si>
  <si>
    <t>BT_TOL</t>
  </si>
  <si>
    <t>CF_TOL</t>
  </si>
  <si>
    <t>EL_TOL</t>
  </si>
  <si>
    <t>HET_TOL</t>
  </si>
  <si>
    <t>HLBR_TOL</t>
  </si>
  <si>
    <t>MZL_TOL</t>
  </si>
  <si>
    <t>OD_TOL</t>
  </si>
  <si>
    <t>TL_TOL</t>
  </si>
  <si>
    <t>ULM_TOL</t>
  </si>
  <si>
    <t>WH_TOL</t>
  </si>
  <si>
    <t>XAM_TOL</t>
  </si>
  <si>
    <t>XLGL_TOL</t>
  </si>
  <si>
    <t>ZZQBJ_TOL</t>
  </si>
  <si>
    <t>AAAB000100</t>
  </si>
  <si>
    <t>西医急诊诊察费</t>
  </si>
  <si>
    <t>AAAK000100</t>
  </si>
  <si>
    <t>住院中医辨证论治</t>
  </si>
  <si>
    <t>AABC000100</t>
  </si>
  <si>
    <t>ABBA000100</t>
  </si>
  <si>
    <t>ABBB000100</t>
  </si>
  <si>
    <t>ABJA000100</t>
  </si>
  <si>
    <t>间断氧气吸入（小于12小时）</t>
  </si>
  <si>
    <t>ABJB000100</t>
  </si>
  <si>
    <t>密闭式间断氧气吸入(小于12小时)</t>
  </si>
  <si>
    <t>ABPA000100</t>
  </si>
  <si>
    <t>ABPB000100</t>
  </si>
  <si>
    <t>ACAA000100</t>
  </si>
  <si>
    <t>ACAD000100</t>
  </si>
  <si>
    <t>ACBC000100</t>
  </si>
  <si>
    <t>精神病人护理</t>
  </si>
  <si>
    <t>45+C15:V15495</t>
  </si>
  <si>
    <t>ACBD000100</t>
  </si>
  <si>
    <t>ACBD000200</t>
  </si>
  <si>
    <t>ACBD000300</t>
  </si>
  <si>
    <t>ACBN000100</t>
  </si>
  <si>
    <t>CAAL100000</t>
  </si>
  <si>
    <t>CAAR200000</t>
  </si>
  <si>
    <t>CACK800000</t>
  </si>
  <si>
    <t>CACL800000</t>
  </si>
  <si>
    <t>CADB800001</t>
  </si>
  <si>
    <t>骨髓微量残留白血病细胞检测</t>
  </si>
  <si>
    <t>CAEH100000</t>
  </si>
  <si>
    <t>CAGA100000</t>
  </si>
  <si>
    <t>CAGB100000</t>
  </si>
  <si>
    <t>CAGC100000</t>
  </si>
  <si>
    <t>CAGD100000</t>
  </si>
  <si>
    <t>CAGE200000</t>
  </si>
  <si>
    <t>CAGP100000</t>
  </si>
  <si>
    <t>CAGQ100000</t>
  </si>
  <si>
    <t>CAGR100000</t>
  </si>
  <si>
    <t>CAHF100000</t>
  </si>
  <si>
    <t>活化凝血时间(ACT)测定</t>
  </si>
  <si>
    <t>CAJC100000</t>
  </si>
  <si>
    <t>CAJD100000</t>
  </si>
  <si>
    <t>CAJE100000</t>
  </si>
  <si>
    <t>凝血酶抗凝血酶复合物(TAT)测定</t>
  </si>
  <si>
    <t>CAJF100000</t>
  </si>
  <si>
    <t>CAJX100000</t>
  </si>
  <si>
    <t>CAJY100000</t>
  </si>
  <si>
    <t>CANH100000</t>
  </si>
  <si>
    <t>CANJ100000</t>
  </si>
  <si>
    <t>CCBD200000</t>
  </si>
  <si>
    <t>CCCB800000</t>
  </si>
  <si>
    <t>粪便隐血试验</t>
  </si>
  <si>
    <t>CCDC400000</t>
  </si>
  <si>
    <t>脑脊液(CSF)常规细胞计数检查</t>
  </si>
  <si>
    <t>CCEF500000</t>
  </si>
  <si>
    <t>CCEK500000</t>
  </si>
  <si>
    <t>CCEW500000</t>
  </si>
  <si>
    <t>精子顶体酶活性定量测定</t>
  </si>
  <si>
    <t>CCFA500000</t>
  </si>
  <si>
    <t>CCFD500000</t>
  </si>
  <si>
    <t>EACPA00100</t>
  </si>
  <si>
    <t>EACPA00200</t>
  </si>
  <si>
    <t>EACPB00100</t>
  </si>
  <si>
    <t>EACPH00100</t>
  </si>
  <si>
    <t>EACPJ00100</t>
  </si>
  <si>
    <t>EACPJ00200</t>
  </si>
  <si>
    <t>EACPS00100</t>
  </si>
  <si>
    <t>EBAQU001a0</t>
  </si>
  <si>
    <t>EBBQU001a3</t>
  </si>
  <si>
    <t>EDBQT00500</t>
  </si>
  <si>
    <t>EDCUE00200</t>
  </si>
  <si>
    <t>EDCUE002a0</t>
  </si>
  <si>
    <t>胎儿系统性彩色多普勒超声筛查(二级)</t>
  </si>
  <si>
    <t>EDCUE00400</t>
  </si>
  <si>
    <t>胎儿颈后透明层彩色多普勒超声测定</t>
  </si>
  <si>
    <t>EDCQT00100</t>
  </si>
  <si>
    <t>EDCQT00400</t>
  </si>
  <si>
    <t>FKA0570900</t>
  </si>
  <si>
    <t>FKA0571000</t>
  </si>
  <si>
    <t>HEA7230200</t>
  </si>
  <si>
    <t>HEG4830301</t>
  </si>
  <si>
    <t>化学伤结膜囊冲洗（六岁及以下）</t>
  </si>
  <si>
    <t>HFC6560300</t>
  </si>
  <si>
    <t>经耳内镜耵聍取出术</t>
  </si>
  <si>
    <t>HGC6240100</t>
  </si>
  <si>
    <t>HGC6260100</t>
  </si>
  <si>
    <t>HGC6540100</t>
  </si>
  <si>
    <t>HHA7230100</t>
  </si>
  <si>
    <t>KBF2870100</t>
  </si>
  <si>
    <t>KFC6540100</t>
  </si>
  <si>
    <t>KHR2440200</t>
  </si>
  <si>
    <t>软腭缺损阻塞器修复</t>
  </si>
  <si>
    <t>KHR2540100</t>
  </si>
  <si>
    <t>软腭抬高器治疗</t>
  </si>
  <si>
    <t>KHV1840200</t>
  </si>
  <si>
    <t>KHW6540100</t>
  </si>
  <si>
    <t>KHW6540200</t>
  </si>
  <si>
    <t>KJA2870100</t>
  </si>
  <si>
    <t>KKA2870100</t>
  </si>
  <si>
    <t>KRP2670100</t>
  </si>
  <si>
    <t>KAZ1670100</t>
  </si>
  <si>
    <t>LAAZZ00300</t>
  </si>
  <si>
    <t>LAAZZ00400</t>
  </si>
  <si>
    <t>LAAZZ00700</t>
  </si>
  <si>
    <t>LACZX00100</t>
  </si>
  <si>
    <t>LACZX00200</t>
  </si>
  <si>
    <t>LACZX00400</t>
  </si>
  <si>
    <t>LACZX00500</t>
  </si>
  <si>
    <t>LEJVT00300</t>
  </si>
  <si>
    <t>MABXA00200</t>
  </si>
  <si>
    <t>MABXA00300</t>
  </si>
  <si>
    <t>MADJE00100</t>
  </si>
  <si>
    <t>MADKA00100</t>
  </si>
  <si>
    <t>MAMZY00100</t>
  </si>
  <si>
    <t>MAZRG001</t>
  </si>
  <si>
    <t>MAZRG00100</t>
  </si>
  <si>
    <t>MBBZX003</t>
  </si>
  <si>
    <t>MBBZX00300</t>
  </si>
  <si>
    <t>MBBZX005</t>
  </si>
  <si>
    <t>MBBZX00500</t>
  </si>
  <si>
    <t>MBBZX00600</t>
  </si>
  <si>
    <t>MBBZX007</t>
  </si>
  <si>
    <t>MBBZX00700</t>
  </si>
  <si>
    <t>MBBZX008</t>
  </si>
  <si>
    <t>MBBZX00800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</si>
</sst>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31">
    <font>
      <sz val="11"/>
      <color theme="1"/>
      <name val="宋体"/>
      <charset val="134"/>
      <scheme val="minor"/>
    </font>
    <font>
      <b/>
      <sz val="16"/>
      <color theme="1"/>
      <name val="宋体"/>
      <charset val="134"/>
      <scheme val="minor"/>
    </font>
    <font>
      <b/>
      <sz val="9"/>
      <name val="宋体"/>
      <charset val="134"/>
    </font>
    <font>
      <sz val="12"/>
      <name val="宋体"/>
      <charset val="134"/>
    </font>
    <font>
      <sz val="9"/>
      <name val="宋体"/>
      <charset val="134"/>
    </font>
    <font>
      <sz val="11"/>
      <name val="宋体"/>
      <charset val="134"/>
    </font>
    <font>
      <u/>
      <sz val="9"/>
      <name val="宋体"/>
      <charset val="134"/>
    </font>
    <font>
      <sz val="9"/>
      <color theme="1"/>
      <name val="宋体"/>
      <charset val="134"/>
    </font>
    <font>
      <u/>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11"/>
      <color theme="1"/>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8" applyNumberFormat="0" applyFont="0" applyAlignment="0" applyProtection="0">
      <alignment vertical="center"/>
    </xf>
    <xf numFmtId="0" fontId="15" fillId="0" borderId="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2" fillId="11" borderId="0" applyNumberFormat="0" applyBorder="0" applyAlignment="0" applyProtection="0">
      <alignment vertical="center"/>
    </xf>
    <xf numFmtId="0" fontId="16" fillId="0" borderId="10" applyNumberFormat="0" applyFill="0" applyAlignment="0" applyProtection="0">
      <alignment vertical="center"/>
    </xf>
    <xf numFmtId="0" fontId="12" fillId="12" borderId="0" applyNumberFormat="0" applyBorder="0" applyAlignment="0" applyProtection="0">
      <alignment vertical="center"/>
    </xf>
    <xf numFmtId="0" fontId="22" fillId="13" borderId="11" applyNumberFormat="0" applyAlignment="0" applyProtection="0">
      <alignment vertical="center"/>
    </xf>
    <xf numFmtId="0" fontId="23" fillId="13" borderId="7" applyNumberFormat="0" applyAlignment="0" applyProtection="0">
      <alignment vertical="center"/>
    </xf>
    <xf numFmtId="0" fontId="24" fillId="14" borderId="12"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29" fillId="0" borderId="0">
      <alignment vertical="top" wrapText="1"/>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0" fillId="0" borderId="0"/>
    <xf numFmtId="0" fontId="0"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cellStyleXfs>
  <cellXfs count="8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xf>
    <xf numFmtId="49" fontId="2" fillId="2" borderId="3" xfId="54"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49" fontId="2" fillId="2" borderId="4" xfId="54"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49" fontId="3" fillId="3" borderId="1" xfId="54" applyNumberFormat="1" applyFont="1" applyFill="1" applyBorder="1" applyAlignment="1">
      <alignment horizontal="center" vertical="top" wrapText="1"/>
    </xf>
    <xf numFmtId="49" fontId="4" fillId="3" borderId="1" xfId="54" applyNumberFormat="1" applyFont="1" applyFill="1" applyBorder="1" applyAlignment="1">
      <alignment horizontal="left" vertical="top" wrapText="1"/>
    </xf>
    <xf numFmtId="49" fontId="4" fillId="3" borderId="5" xfId="54" applyNumberFormat="1" applyFont="1" applyFill="1" applyBorder="1" applyAlignment="1">
      <alignment horizontal="left" vertical="top" wrapText="1"/>
    </xf>
    <xf numFmtId="49" fontId="4" fillId="3" borderId="6" xfId="54" applyNumberFormat="1" applyFont="1" applyFill="1" applyBorder="1" applyAlignment="1">
      <alignment horizontal="left" vertical="top" wrapText="1"/>
    </xf>
    <xf numFmtId="0" fontId="4" fillId="3" borderId="1" xfId="55" applyFont="1" applyFill="1" applyBorder="1" applyAlignment="1">
      <alignment horizontal="left" vertical="top" wrapText="1"/>
    </xf>
    <xf numFmtId="0" fontId="4" fillId="3" borderId="1" xfId="54" applyFont="1" applyFill="1" applyBorder="1" applyAlignment="1">
      <alignment horizontal="left" vertical="top" wrapText="1"/>
    </xf>
    <xf numFmtId="0" fontId="4" fillId="3" borderId="1" xfId="54" applyFont="1" applyFill="1" applyBorder="1" applyAlignment="1">
      <alignment horizontal="center" vertical="center" wrapText="1"/>
    </xf>
    <xf numFmtId="0" fontId="4" fillId="3" borderId="1" xfId="55" applyNumberFormat="1" applyFont="1" applyFill="1" applyBorder="1" applyAlignment="1">
      <alignment horizontal="center" vertical="center" wrapText="1"/>
    </xf>
    <xf numFmtId="49" fontId="3" fillId="3" borderId="1" xfId="37" applyNumberFormat="1" applyFont="1" applyFill="1" applyBorder="1" applyAlignment="1" applyProtection="1">
      <alignment horizontal="center" vertical="top" wrapText="1"/>
      <protection locked="0"/>
    </xf>
    <xf numFmtId="49" fontId="4" fillId="3" borderId="1" xfId="37" applyNumberFormat="1" applyFont="1" applyFill="1" applyBorder="1" applyAlignment="1" applyProtection="1">
      <alignment horizontal="left" vertical="top" wrapText="1"/>
      <protection locked="0"/>
    </xf>
    <xf numFmtId="0" fontId="4" fillId="3" borderId="1" xfId="37" applyNumberFormat="1" applyFont="1" applyFill="1" applyBorder="1" applyAlignment="1" applyProtection="1">
      <alignment horizontal="left" vertical="top" wrapText="1"/>
      <protection locked="0"/>
    </xf>
    <xf numFmtId="0" fontId="4" fillId="3" borderId="1" xfId="37"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top" wrapText="1"/>
    </xf>
    <xf numFmtId="0" fontId="4" fillId="3" borderId="1" xfId="0" applyNumberFormat="1" applyFont="1" applyFill="1" applyBorder="1" applyAlignment="1">
      <alignment horizontal="center" vertical="center" wrapText="1"/>
    </xf>
    <xf numFmtId="0" fontId="4" fillId="3" borderId="1" xfId="54" applyFont="1" applyFill="1" applyBorder="1" applyAlignment="1">
      <alignment vertical="top" wrapText="1"/>
    </xf>
    <xf numFmtId="0" fontId="5" fillId="3" borderId="1" xfId="0" applyFont="1" applyFill="1" applyBorder="1" applyAlignment="1">
      <alignment vertical="top" wrapText="1"/>
    </xf>
    <xf numFmtId="49" fontId="4" fillId="3" borderId="1" xfId="58" applyNumberFormat="1" applyFont="1" applyFill="1" applyBorder="1" applyAlignment="1">
      <alignment horizontal="left" vertical="top" wrapText="1"/>
    </xf>
    <xf numFmtId="0" fontId="4" fillId="3" borderId="1" xfId="58" applyFont="1" applyFill="1" applyBorder="1" applyAlignment="1">
      <alignment horizontal="left" vertical="top" wrapText="1"/>
    </xf>
    <xf numFmtId="0" fontId="4" fillId="3" borderId="1" xfId="58" applyFont="1" applyFill="1" applyBorder="1" applyAlignment="1">
      <alignment horizontal="center" vertical="center" wrapText="1"/>
    </xf>
    <xf numFmtId="49" fontId="4" fillId="3" borderId="1" xfId="58" applyNumberFormat="1" applyFont="1" applyFill="1" applyBorder="1" applyAlignment="1">
      <alignment horizontal="center" vertical="center" wrapText="1"/>
    </xf>
    <xf numFmtId="0" fontId="4" fillId="3" borderId="1" xfId="55" applyFont="1" applyFill="1" applyBorder="1" applyAlignment="1">
      <alignment vertical="top" wrapText="1"/>
    </xf>
    <xf numFmtId="0" fontId="4" fillId="3" borderId="1" xfId="58" applyNumberFormat="1" applyFont="1" applyFill="1" applyBorder="1" applyAlignment="1">
      <alignment horizontal="center" vertical="center" wrapText="1"/>
    </xf>
    <xf numFmtId="0" fontId="4" fillId="3" borderId="1" xfId="46" applyFont="1" applyFill="1" applyBorder="1" applyAlignment="1">
      <alignment horizontal="left" vertical="top" wrapText="1"/>
    </xf>
    <xf numFmtId="0" fontId="4" fillId="3" borderId="1" xfId="46" applyFont="1" applyFill="1" applyBorder="1" applyAlignment="1">
      <alignment horizontal="center" vertical="center" wrapText="1"/>
    </xf>
    <xf numFmtId="0" fontId="4" fillId="3" borderId="1" xfId="55" applyFont="1" applyFill="1" applyBorder="1" applyAlignment="1">
      <alignment horizontal="center" vertical="center" wrapText="1"/>
    </xf>
    <xf numFmtId="0" fontId="4" fillId="3" borderId="1" xfId="53" applyFont="1" applyFill="1" applyBorder="1" applyAlignment="1">
      <alignment horizontal="center" vertical="center" wrapText="1"/>
    </xf>
    <xf numFmtId="0" fontId="6" fillId="3" borderId="1" xfId="46" applyFont="1" applyFill="1" applyBorder="1" applyAlignment="1">
      <alignment horizontal="center" vertical="center" wrapText="1"/>
    </xf>
    <xf numFmtId="49" fontId="4" fillId="3" borderId="1" xfId="53" applyNumberFormat="1" applyFont="1" applyFill="1" applyBorder="1" applyAlignment="1">
      <alignment horizontal="center" vertical="center" wrapText="1"/>
    </xf>
    <xf numFmtId="49" fontId="4" fillId="3" borderId="1" xfId="46" applyNumberFormat="1" applyFont="1" applyFill="1" applyBorder="1" applyAlignment="1">
      <alignment horizontal="center" vertical="center" wrapText="1"/>
    </xf>
    <xf numFmtId="0" fontId="5" fillId="3" borderId="1" xfId="46" applyFont="1" applyFill="1" applyBorder="1" applyAlignment="1">
      <alignment vertical="top" wrapText="1"/>
    </xf>
    <xf numFmtId="49" fontId="4" fillId="3" borderId="1" xfId="46" applyNumberFormat="1" applyFont="1" applyFill="1" applyBorder="1" applyAlignment="1">
      <alignment horizontal="left" vertical="top" wrapText="1"/>
    </xf>
    <xf numFmtId="0" fontId="4" fillId="3" borderId="1" xfId="46" applyNumberFormat="1" applyFont="1" applyFill="1" applyBorder="1" applyAlignment="1">
      <alignment horizontal="center" vertical="center" wrapText="1"/>
    </xf>
    <xf numFmtId="0" fontId="4" fillId="3" borderId="1" xfId="56" applyFont="1" applyFill="1" applyBorder="1" applyAlignment="1">
      <alignment horizontal="left" vertical="top" wrapText="1"/>
    </xf>
    <xf numFmtId="0" fontId="4" fillId="3" borderId="1" xfId="56" applyFont="1" applyFill="1" applyBorder="1" applyAlignment="1">
      <alignment horizontal="center" vertical="center" wrapText="1"/>
    </xf>
    <xf numFmtId="0" fontId="4" fillId="3" borderId="1" xfId="56" applyNumberFormat="1" applyFont="1" applyFill="1" applyBorder="1" applyAlignment="1">
      <alignment horizontal="center" vertical="center" wrapText="1"/>
    </xf>
    <xf numFmtId="0" fontId="6" fillId="3" borderId="1" xfId="46" applyFont="1" applyFill="1" applyBorder="1" applyAlignment="1">
      <alignment horizontal="left" vertical="top" wrapText="1"/>
    </xf>
    <xf numFmtId="0" fontId="4" fillId="3" borderId="1" xfId="46" applyNumberFormat="1" applyFont="1" applyFill="1" applyBorder="1" applyAlignment="1">
      <alignment horizontal="left" vertical="top" wrapText="1"/>
    </xf>
    <xf numFmtId="49" fontId="7" fillId="2" borderId="3" xfId="54" applyNumberFormat="1" applyFont="1" applyFill="1" applyBorder="1" applyAlignment="1">
      <alignment horizontal="center" vertical="center" wrapText="1"/>
    </xf>
    <xf numFmtId="49" fontId="7" fillId="2" borderId="4" xfId="54" applyNumberFormat="1" applyFont="1" applyFill="1" applyBorder="1" applyAlignment="1">
      <alignment horizontal="center" vertical="center" wrapText="1"/>
    </xf>
    <xf numFmtId="0" fontId="7" fillId="3" borderId="1" xfId="54" applyFont="1" applyFill="1" applyBorder="1" applyAlignment="1">
      <alignment horizontal="left" vertical="top" wrapText="1"/>
    </xf>
    <xf numFmtId="0" fontId="7" fillId="3" borderId="1" xfId="37" applyNumberFormat="1" applyFont="1" applyFill="1" applyBorder="1" applyAlignment="1" applyProtection="1">
      <alignment horizontal="left" vertical="top" wrapText="1"/>
      <protection locked="0"/>
    </xf>
    <xf numFmtId="0" fontId="7" fillId="3" borderId="1" xfId="58" applyFont="1" applyFill="1" applyBorder="1" applyAlignment="1">
      <alignment horizontal="left" vertical="top" wrapText="1"/>
    </xf>
    <xf numFmtId="0" fontId="7" fillId="3" borderId="1" xfId="54" applyFont="1" applyFill="1" applyBorder="1" applyAlignment="1">
      <alignment vertical="top" wrapText="1"/>
    </xf>
    <xf numFmtId="49" fontId="4" fillId="3" borderId="1" xfId="0" applyNumberFormat="1" applyFont="1" applyFill="1" applyBorder="1" applyAlignment="1">
      <alignment horizontal="center" vertical="center" wrapText="1"/>
    </xf>
    <xf numFmtId="0" fontId="7" fillId="3" borderId="1" xfId="46" applyFont="1" applyFill="1" applyBorder="1" applyAlignment="1">
      <alignment horizontal="left" vertical="center" wrapText="1"/>
    </xf>
    <xf numFmtId="0" fontId="8" fillId="3" borderId="1" xfId="46" applyFont="1" applyFill="1" applyBorder="1" applyAlignment="1">
      <alignment horizontal="left" vertical="center" wrapText="1"/>
    </xf>
    <xf numFmtId="0" fontId="7" fillId="3" borderId="1" xfId="46" applyFont="1" applyFill="1" applyBorder="1" applyAlignment="1">
      <alignment horizontal="left" vertical="top" wrapText="1"/>
    </xf>
    <xf numFmtId="0" fontId="7" fillId="3" borderId="1" xfId="53" applyFont="1" applyFill="1" applyBorder="1" applyAlignment="1">
      <alignment horizontal="left" vertical="center" wrapText="1"/>
    </xf>
    <xf numFmtId="0" fontId="7" fillId="3" borderId="1" xfId="0" applyFont="1" applyFill="1" applyBorder="1" applyAlignment="1">
      <alignment horizontal="left" vertical="top" wrapText="1"/>
    </xf>
    <xf numFmtId="0" fontId="7" fillId="3" borderId="1" xfId="55" applyFont="1" applyFill="1" applyBorder="1" applyAlignment="1">
      <alignment horizontal="left" vertical="top" wrapText="1"/>
    </xf>
    <xf numFmtId="0" fontId="7" fillId="3" borderId="1" xfId="46" applyNumberFormat="1" applyFont="1" applyFill="1" applyBorder="1" applyAlignment="1">
      <alignment horizontal="left" vertical="top" wrapText="1"/>
    </xf>
    <xf numFmtId="0" fontId="4" fillId="3" borderId="1" xfId="0" applyFont="1" applyFill="1" applyBorder="1" applyAlignment="1">
      <alignment horizontal="center" vertical="center" wrapText="1"/>
    </xf>
    <xf numFmtId="49" fontId="6" fillId="3" borderId="1" xfId="46" applyNumberFormat="1" applyFont="1" applyFill="1" applyBorder="1" applyAlignment="1">
      <alignment horizontal="left" vertical="top" wrapText="1"/>
    </xf>
    <xf numFmtId="49" fontId="5" fillId="3" borderId="1" xfId="46" applyNumberFormat="1" applyFont="1" applyFill="1" applyBorder="1" applyAlignment="1">
      <alignment vertical="top" wrapText="1"/>
    </xf>
    <xf numFmtId="0" fontId="4" fillId="3" borderId="1" xfId="14" applyFont="1" applyFill="1" applyBorder="1" applyAlignment="1">
      <alignment horizontal="left" vertical="top" wrapText="1"/>
    </xf>
    <xf numFmtId="0" fontId="4" fillId="3" borderId="1" xfId="53" applyFont="1" applyFill="1" applyBorder="1" applyAlignment="1">
      <alignment horizontal="left" vertical="top" wrapText="1"/>
    </xf>
    <xf numFmtId="0" fontId="4" fillId="3" borderId="1" xfId="14" applyFont="1" applyFill="1" applyBorder="1" applyAlignment="1">
      <alignment horizontal="center" vertical="center" wrapText="1"/>
    </xf>
    <xf numFmtId="0" fontId="6" fillId="3" borderId="1" xfId="54" applyFont="1" applyFill="1" applyBorder="1" applyAlignment="1">
      <alignment horizontal="left" vertical="center" wrapText="1"/>
    </xf>
    <xf numFmtId="0" fontId="4" fillId="3" borderId="1" xfId="54" applyFont="1" applyFill="1" applyBorder="1" applyAlignment="1">
      <alignment horizontal="left" vertical="center" wrapText="1"/>
    </xf>
    <xf numFmtId="0" fontId="4" fillId="3" borderId="1" xfId="57" applyFont="1" applyFill="1" applyBorder="1" applyAlignment="1">
      <alignment horizontal="left" vertical="top" wrapText="1"/>
    </xf>
    <xf numFmtId="0" fontId="4" fillId="3" borderId="1" xfId="57" applyFont="1" applyFill="1" applyBorder="1" applyAlignment="1">
      <alignment horizontal="center" vertical="center" wrapText="1"/>
    </xf>
    <xf numFmtId="0" fontId="4" fillId="3" borderId="1" xfId="54" applyNumberFormat="1" applyFont="1" applyFill="1" applyBorder="1" applyAlignment="1">
      <alignment horizontal="left" vertical="top" wrapText="1"/>
    </xf>
    <xf numFmtId="0" fontId="4" fillId="3" borderId="1" xfId="54" applyNumberFormat="1" applyFont="1" applyFill="1" applyBorder="1" applyAlignment="1">
      <alignment horizontal="center" vertical="center" wrapText="1"/>
    </xf>
    <xf numFmtId="0" fontId="4" fillId="3" borderId="1" xfId="0" applyFont="1" applyFill="1" applyBorder="1" applyAlignment="1">
      <alignment vertical="top" wrapText="1"/>
    </xf>
    <xf numFmtId="0" fontId="4" fillId="3" borderId="1" xfId="54"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 xfId="55" applyFont="1" applyFill="1" applyBorder="1" applyAlignment="1">
      <alignment horizontal="left" vertical="top" wrapText="1"/>
    </xf>
    <xf numFmtId="0" fontId="7" fillId="3" borderId="1" xfId="53" applyFont="1" applyFill="1" applyBorder="1" applyAlignment="1">
      <alignment horizontal="left" vertical="top" wrapText="1"/>
    </xf>
    <xf numFmtId="0" fontId="4" fillId="3" borderId="1" xfId="50" applyFont="1" applyFill="1" applyBorder="1" applyAlignment="1">
      <alignment horizontal="center" vertical="center" wrapText="1"/>
    </xf>
    <xf numFmtId="0" fontId="7" fillId="3" borderId="1" xfId="54" applyFont="1" applyFill="1" applyBorder="1" applyAlignment="1">
      <alignment horizontal="center" vertical="center" wrapText="1"/>
    </xf>
    <xf numFmtId="0" fontId="7" fillId="3" borderId="1" xfId="54" applyNumberFormat="1" applyFont="1" applyFill="1" applyBorder="1" applyAlignment="1">
      <alignment horizontal="left" vertical="top"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28_Sheet1"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成稿16.1"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28" xfId="54"/>
    <cellStyle name="常规 3" xfId="55"/>
    <cellStyle name="常规 4" xfId="56"/>
    <cellStyle name="常规_Sheet1" xfId="57"/>
    <cellStyle name="常规_复件 最终"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workbookViewId="0">
      <selection activeCell="A2" sqref="A2:J3"/>
    </sheetView>
  </sheetViews>
  <sheetFormatPr defaultColWidth="9" defaultRowHeight="13.5"/>
  <cols>
    <col min="1" max="1" width="6.50442477876106" customWidth="1"/>
    <col min="2" max="2" width="17.6283185840708" customWidth="1"/>
    <col min="3" max="3" width="11.2477876106195" customWidth="1"/>
    <col min="4" max="4" width="24.1327433628319" customWidth="1"/>
    <col min="8" max="9" width="9" style="3"/>
    <col min="10" max="10" width="23.6283185840708" style="3" customWidth="1"/>
    <col min="11" max="11" width="14.3805309734513" customWidth="1"/>
    <col min="13" max="13" width="16.7522123893805" customWidth="1"/>
    <col min="14" max="14" width="18.7522123893805" customWidth="1"/>
  </cols>
  <sheetData>
    <row r="1" spans="1:1">
      <c r="A1" t="s">
        <v>0</v>
      </c>
    </row>
    <row r="2" spans="1:10">
      <c r="A2" s="4" t="s">
        <v>1</v>
      </c>
      <c r="B2" s="5"/>
      <c r="C2" s="5"/>
      <c r="D2" s="5"/>
      <c r="E2" s="5"/>
      <c r="F2" s="5"/>
      <c r="G2" s="5"/>
      <c r="H2" s="6"/>
      <c r="I2" s="6"/>
      <c r="J2" s="5"/>
    </row>
    <row r="3" spans="1:10">
      <c r="A3" s="7"/>
      <c r="B3" s="7"/>
      <c r="C3" s="7"/>
      <c r="D3" s="7"/>
      <c r="E3" s="7"/>
      <c r="F3" s="7"/>
      <c r="G3" s="7"/>
      <c r="H3" s="8"/>
      <c r="I3" s="8"/>
      <c r="J3" s="7"/>
    </row>
    <row r="4" customHeight="1" spans="1:10">
      <c r="A4" s="9" t="s">
        <v>2</v>
      </c>
      <c r="B4" s="9" t="s">
        <v>3</v>
      </c>
      <c r="C4" s="9" t="s">
        <v>4</v>
      </c>
      <c r="D4" s="9" t="s">
        <v>5</v>
      </c>
      <c r="E4" s="10" t="s">
        <v>6</v>
      </c>
      <c r="F4" s="9" t="s">
        <v>7</v>
      </c>
      <c r="G4" s="9" t="s">
        <v>8</v>
      </c>
      <c r="H4" s="11" t="s">
        <v>9</v>
      </c>
      <c r="I4" s="11" t="s">
        <v>10</v>
      </c>
      <c r="J4" s="52" t="s">
        <v>11</v>
      </c>
    </row>
    <row r="5" spans="1:10">
      <c r="A5" s="12"/>
      <c r="B5" s="12"/>
      <c r="C5" s="12"/>
      <c r="D5" s="12"/>
      <c r="E5" s="13"/>
      <c r="F5" s="12"/>
      <c r="G5" s="12"/>
      <c r="H5" s="14"/>
      <c r="I5" s="14"/>
      <c r="J5" s="53"/>
    </row>
    <row r="6" s="3" customFormat="1" ht="67.5" spans="1:10">
      <c r="A6" s="15" t="s">
        <v>12</v>
      </c>
      <c r="B6" s="16" t="s">
        <v>13</v>
      </c>
      <c r="C6" s="17" t="s">
        <v>14</v>
      </c>
      <c r="D6" s="18"/>
      <c r="E6" s="19" t="s">
        <v>15</v>
      </c>
      <c r="F6" s="20" t="s">
        <v>16</v>
      </c>
      <c r="G6" s="21"/>
      <c r="H6" s="22"/>
      <c r="I6" s="22"/>
      <c r="J6" s="54" t="s">
        <v>17</v>
      </c>
    </row>
    <row r="7" s="3" customFormat="1" ht="123.75" spans="1:10">
      <c r="A7" s="23" t="s">
        <v>18</v>
      </c>
      <c r="B7" s="24" t="s">
        <v>19</v>
      </c>
      <c r="C7" s="24" t="s">
        <v>20</v>
      </c>
      <c r="D7" s="25" t="s">
        <v>21</v>
      </c>
      <c r="E7" s="25"/>
      <c r="F7" s="25" t="s">
        <v>22</v>
      </c>
      <c r="G7" s="26" t="s">
        <v>23</v>
      </c>
      <c r="H7" s="26">
        <v>15</v>
      </c>
      <c r="I7" s="28">
        <v>13</v>
      </c>
      <c r="J7" s="55" t="s">
        <v>22</v>
      </c>
    </row>
    <row r="8" s="3" customFormat="1" ht="107.25" customHeight="1" spans="1:10">
      <c r="A8" s="15" t="s">
        <v>24</v>
      </c>
      <c r="B8" s="20" t="s">
        <v>25</v>
      </c>
      <c r="C8" s="20" t="s">
        <v>26</v>
      </c>
      <c r="D8" s="25" t="s">
        <v>27</v>
      </c>
      <c r="E8" s="27"/>
      <c r="F8" s="20"/>
      <c r="G8" s="21" t="s">
        <v>28</v>
      </c>
      <c r="H8" s="28">
        <v>10</v>
      </c>
      <c r="I8" s="28">
        <f t="shared" ref="I8" si="0">H8*0.9</f>
        <v>9</v>
      </c>
      <c r="J8" s="55"/>
    </row>
    <row r="9" s="3" customFormat="1" ht="213.75" spans="1:10">
      <c r="A9" s="23" t="s">
        <v>29</v>
      </c>
      <c r="B9" s="20" t="s">
        <v>30</v>
      </c>
      <c r="C9" s="29" t="s">
        <v>31</v>
      </c>
      <c r="D9" s="30"/>
      <c r="E9" s="30"/>
      <c r="F9" s="30"/>
      <c r="G9" s="30"/>
      <c r="H9" s="30"/>
      <c r="I9" s="30"/>
      <c r="J9" s="54" t="s">
        <v>32</v>
      </c>
    </row>
    <row r="10" s="3" customFormat="1" ht="78.75" spans="1:10">
      <c r="A10" s="15" t="s">
        <v>33</v>
      </c>
      <c r="B10" s="24" t="s">
        <v>34</v>
      </c>
      <c r="C10" s="24" t="s">
        <v>35</v>
      </c>
      <c r="D10" s="25" t="s">
        <v>36</v>
      </c>
      <c r="E10" s="25"/>
      <c r="F10" s="25" t="s">
        <v>22</v>
      </c>
      <c r="G10" s="26" t="s">
        <v>28</v>
      </c>
      <c r="H10" s="26" t="s">
        <v>37</v>
      </c>
      <c r="I10" s="22">
        <v>60</v>
      </c>
      <c r="J10" s="55" t="s">
        <v>38</v>
      </c>
    </row>
    <row r="11" s="3" customFormat="1" ht="90" spans="1:10">
      <c r="A11" s="23" t="s">
        <v>39</v>
      </c>
      <c r="B11" s="31" t="s">
        <v>40</v>
      </c>
      <c r="C11" s="31" t="s">
        <v>41</v>
      </c>
      <c r="D11" s="32" t="s">
        <v>42</v>
      </c>
      <c r="E11" s="32"/>
      <c r="F11" s="32" t="s">
        <v>43</v>
      </c>
      <c r="G11" s="33" t="s">
        <v>23</v>
      </c>
      <c r="H11" s="34" t="s">
        <v>44</v>
      </c>
      <c r="I11" s="28">
        <f>H11*0.9</f>
        <v>9</v>
      </c>
      <c r="J11" s="54" t="s">
        <v>22</v>
      </c>
    </row>
    <row r="12" s="3" customFormat="1" ht="112.5" spans="1:10">
      <c r="A12" s="15" t="s">
        <v>45</v>
      </c>
      <c r="B12" s="31" t="s">
        <v>46</v>
      </c>
      <c r="C12" s="31" t="s">
        <v>47</v>
      </c>
      <c r="D12" s="32" t="s">
        <v>48</v>
      </c>
      <c r="E12" s="32"/>
      <c r="F12" s="32" t="s">
        <v>49</v>
      </c>
      <c r="G12" s="33" t="s">
        <v>23</v>
      </c>
      <c r="H12" s="34" t="s">
        <v>33</v>
      </c>
      <c r="I12" s="28">
        <v>4</v>
      </c>
      <c r="J12" s="56"/>
    </row>
    <row r="13" s="3" customFormat="1" ht="135" spans="1:10">
      <c r="A13" s="23" t="s">
        <v>50</v>
      </c>
      <c r="B13" s="31" t="s">
        <v>51</v>
      </c>
      <c r="C13" s="31" t="s">
        <v>52</v>
      </c>
      <c r="D13" s="32" t="s">
        <v>53</v>
      </c>
      <c r="E13" s="32"/>
      <c r="F13" s="32" t="s">
        <v>54</v>
      </c>
      <c r="G13" s="33" t="s">
        <v>55</v>
      </c>
      <c r="H13" s="34" t="s">
        <v>33</v>
      </c>
      <c r="I13" s="22">
        <v>4</v>
      </c>
      <c r="J13" s="56" t="s">
        <v>56</v>
      </c>
    </row>
    <row r="14" s="3" customFormat="1" ht="146.25" spans="1:10">
      <c r="A14" s="15" t="s">
        <v>57</v>
      </c>
      <c r="B14" s="31" t="s">
        <v>58</v>
      </c>
      <c r="C14" s="31" t="s">
        <v>59</v>
      </c>
      <c r="D14" s="32" t="s">
        <v>60</v>
      </c>
      <c r="E14" s="32"/>
      <c r="F14" s="32" t="s">
        <v>54</v>
      </c>
      <c r="G14" s="33" t="s">
        <v>55</v>
      </c>
      <c r="H14" s="34" t="s">
        <v>33</v>
      </c>
      <c r="I14" s="22">
        <v>4</v>
      </c>
      <c r="J14" s="56" t="s">
        <v>61</v>
      </c>
    </row>
    <row r="15" s="3" customFormat="1" ht="22.5" spans="1:10">
      <c r="A15" s="23" t="s">
        <v>44</v>
      </c>
      <c r="B15" s="20" t="s">
        <v>62</v>
      </c>
      <c r="C15" s="29" t="s">
        <v>63</v>
      </c>
      <c r="D15" s="35"/>
      <c r="E15" s="35"/>
      <c r="F15" s="35"/>
      <c r="G15" s="35"/>
      <c r="H15" s="35"/>
      <c r="I15" s="35"/>
      <c r="J15" s="54" t="s">
        <v>64</v>
      </c>
    </row>
    <row r="16" s="3" customFormat="1" ht="101.25" spans="1:10">
      <c r="A16" s="15" t="s">
        <v>65</v>
      </c>
      <c r="B16" s="31" t="s">
        <v>66</v>
      </c>
      <c r="C16" s="31" t="s">
        <v>67</v>
      </c>
      <c r="D16" s="32" t="s">
        <v>68</v>
      </c>
      <c r="E16" s="32"/>
      <c r="F16" s="32"/>
      <c r="G16" s="33" t="s">
        <v>55</v>
      </c>
      <c r="H16" s="34" t="s">
        <v>69</v>
      </c>
      <c r="I16" s="28">
        <v>14</v>
      </c>
      <c r="J16" s="57" t="s">
        <v>70</v>
      </c>
    </row>
    <row r="17" s="3" customFormat="1" ht="101.25" spans="1:10">
      <c r="A17" s="23" t="s">
        <v>71</v>
      </c>
      <c r="B17" s="31" t="s">
        <v>72</v>
      </c>
      <c r="C17" s="31" t="s">
        <v>63</v>
      </c>
      <c r="D17" s="32" t="s">
        <v>73</v>
      </c>
      <c r="E17" s="32"/>
      <c r="F17" s="32" t="s">
        <v>22</v>
      </c>
      <c r="G17" s="33" t="s">
        <v>55</v>
      </c>
      <c r="H17" s="34" t="s">
        <v>69</v>
      </c>
      <c r="I17" s="28">
        <v>14</v>
      </c>
      <c r="J17" s="57" t="s">
        <v>74</v>
      </c>
    </row>
    <row r="18" s="3" customFormat="1" ht="90" spans="1:10">
      <c r="A18" s="15" t="s">
        <v>75</v>
      </c>
      <c r="B18" s="31" t="s">
        <v>76</v>
      </c>
      <c r="C18" s="31" t="s">
        <v>77</v>
      </c>
      <c r="D18" s="32" t="s">
        <v>78</v>
      </c>
      <c r="E18" s="32"/>
      <c r="F18" s="32" t="s">
        <v>22</v>
      </c>
      <c r="G18" s="33" t="s">
        <v>28</v>
      </c>
      <c r="H18" s="34" t="s">
        <v>44</v>
      </c>
      <c r="I18" s="28">
        <f t="shared" ref="I18:I19" si="1">H18*0.9</f>
        <v>9</v>
      </c>
      <c r="J18" s="54" t="s">
        <v>22</v>
      </c>
    </row>
    <row r="19" s="3" customFormat="1" ht="135" spans="1:10">
      <c r="A19" s="23" t="s">
        <v>79</v>
      </c>
      <c r="B19" s="31" t="s">
        <v>80</v>
      </c>
      <c r="C19" s="31" t="s">
        <v>81</v>
      </c>
      <c r="D19" s="32" t="s">
        <v>82</v>
      </c>
      <c r="E19" s="32"/>
      <c r="F19" s="32" t="s">
        <v>22</v>
      </c>
      <c r="G19" s="33" t="s">
        <v>28</v>
      </c>
      <c r="H19" s="34" t="s">
        <v>83</v>
      </c>
      <c r="I19" s="28">
        <f t="shared" si="1"/>
        <v>54</v>
      </c>
      <c r="J19" s="54"/>
    </row>
    <row r="20" s="3" customFormat="1" ht="202.5" spans="1:10">
      <c r="A20" s="15" t="s">
        <v>69</v>
      </c>
      <c r="B20" s="31" t="s">
        <v>84</v>
      </c>
      <c r="C20" s="31" t="s">
        <v>85</v>
      </c>
      <c r="D20" s="32" t="s">
        <v>86</v>
      </c>
      <c r="E20" s="32"/>
      <c r="F20" s="32"/>
      <c r="G20" s="33" t="s">
        <v>28</v>
      </c>
      <c r="H20" s="36">
        <v>45</v>
      </c>
      <c r="I20" s="58" t="s">
        <v>87</v>
      </c>
      <c r="J20" s="56"/>
    </row>
    <row r="21" s="3" customFormat="1" ht="123.75" spans="1:10">
      <c r="A21" s="23" t="s">
        <v>88</v>
      </c>
      <c r="B21" s="31" t="s">
        <v>89</v>
      </c>
      <c r="C21" s="31" t="s">
        <v>90</v>
      </c>
      <c r="D21" s="32" t="s">
        <v>91</v>
      </c>
      <c r="E21" s="32"/>
      <c r="F21" s="32"/>
      <c r="G21" s="33" t="s">
        <v>28</v>
      </c>
      <c r="H21" s="34" t="s">
        <v>92</v>
      </c>
      <c r="I21" s="58" t="s">
        <v>93</v>
      </c>
      <c r="J21" s="56"/>
    </row>
    <row r="22" s="3" customFormat="1" ht="123.75" spans="1:10">
      <c r="A22" s="15" t="s">
        <v>94</v>
      </c>
      <c r="B22" s="31" t="s">
        <v>95</v>
      </c>
      <c r="C22" s="31" t="s">
        <v>96</v>
      </c>
      <c r="D22" s="32" t="s">
        <v>97</v>
      </c>
      <c r="E22" s="32"/>
      <c r="F22" s="32"/>
      <c r="G22" s="33" t="s">
        <v>28</v>
      </c>
      <c r="H22" s="34" t="s">
        <v>69</v>
      </c>
      <c r="I22" s="58" t="s">
        <v>75</v>
      </c>
      <c r="J22" s="56"/>
    </row>
    <row r="23" s="3" customFormat="1" ht="112.5" spans="1:10">
      <c r="A23" s="23" t="s">
        <v>98</v>
      </c>
      <c r="B23" s="31" t="s">
        <v>99</v>
      </c>
      <c r="C23" s="31" t="s">
        <v>100</v>
      </c>
      <c r="D23" s="32" t="s">
        <v>101</v>
      </c>
      <c r="E23" s="32"/>
      <c r="F23" s="32"/>
      <c r="G23" s="33" t="s">
        <v>28</v>
      </c>
      <c r="H23" s="34" t="s">
        <v>102</v>
      </c>
      <c r="I23" s="22">
        <v>27</v>
      </c>
      <c r="J23" s="56"/>
    </row>
    <row r="24" s="3" customFormat="1" ht="112.5" spans="1:10">
      <c r="A24" s="15" t="s">
        <v>103</v>
      </c>
      <c r="B24" s="31" t="s">
        <v>104</v>
      </c>
      <c r="C24" s="31" t="s">
        <v>105</v>
      </c>
      <c r="D24" s="32" t="s">
        <v>106</v>
      </c>
      <c r="E24" s="32"/>
      <c r="F24" s="32"/>
      <c r="G24" s="33" t="s">
        <v>28</v>
      </c>
      <c r="H24" s="34" t="s">
        <v>107</v>
      </c>
      <c r="I24" s="22">
        <v>45</v>
      </c>
      <c r="J24" s="56"/>
    </row>
    <row r="25" s="3" customFormat="1" ht="112.5" spans="1:10">
      <c r="A25" s="23" t="s">
        <v>108</v>
      </c>
      <c r="B25" s="31" t="s">
        <v>109</v>
      </c>
      <c r="C25" s="31" t="s">
        <v>110</v>
      </c>
      <c r="D25" s="32" t="s">
        <v>111</v>
      </c>
      <c r="E25" s="32"/>
      <c r="F25" s="32"/>
      <c r="G25" s="33" t="s">
        <v>28</v>
      </c>
      <c r="H25" s="34" t="s">
        <v>107</v>
      </c>
      <c r="I25" s="22">
        <v>45</v>
      </c>
      <c r="J25" s="56"/>
    </row>
    <row r="26" s="3" customFormat="1" ht="213.75" spans="1:10">
      <c r="A26" s="15" t="s">
        <v>112</v>
      </c>
      <c r="B26" s="31" t="s">
        <v>113</v>
      </c>
      <c r="C26" s="31" t="s">
        <v>114</v>
      </c>
      <c r="D26" s="32" t="s">
        <v>115</v>
      </c>
      <c r="E26" s="32"/>
      <c r="F26" s="32" t="s">
        <v>116</v>
      </c>
      <c r="G26" s="33" t="s">
        <v>28</v>
      </c>
      <c r="H26" s="34" t="s">
        <v>108</v>
      </c>
      <c r="I26" s="28">
        <f t="shared" ref="I26" si="2">H26*0.9</f>
        <v>18</v>
      </c>
      <c r="J26" s="56" t="s">
        <v>117</v>
      </c>
    </row>
    <row r="27" s="3" customFormat="1" ht="90" spans="1:10">
      <c r="A27" s="23" t="s">
        <v>93</v>
      </c>
      <c r="B27" s="37" t="s">
        <v>118</v>
      </c>
      <c r="C27" s="37" t="s">
        <v>119</v>
      </c>
      <c r="D27" s="37" t="s">
        <v>120</v>
      </c>
      <c r="E27" s="32"/>
      <c r="F27" s="37"/>
      <c r="G27" s="38" t="s">
        <v>23</v>
      </c>
      <c r="H27" s="39">
        <v>3</v>
      </c>
      <c r="I27" s="39">
        <v>2</v>
      </c>
      <c r="J27" s="59" t="s">
        <v>22</v>
      </c>
    </row>
    <row r="28" s="3" customFormat="1" ht="78.75" spans="1:10">
      <c r="A28" s="15" t="s">
        <v>121</v>
      </c>
      <c r="B28" s="37" t="s">
        <v>122</v>
      </c>
      <c r="C28" s="37" t="s">
        <v>123</v>
      </c>
      <c r="D28" s="37" t="s">
        <v>124</v>
      </c>
      <c r="E28" s="32"/>
      <c r="F28" s="37"/>
      <c r="G28" s="38" t="s">
        <v>23</v>
      </c>
      <c r="H28" s="40">
        <v>5</v>
      </c>
      <c r="I28" s="40">
        <v>4</v>
      </c>
      <c r="J28" s="59"/>
    </row>
    <row r="29" s="3" customFormat="1" ht="101.25" spans="1:10">
      <c r="A29" s="23" t="s">
        <v>125</v>
      </c>
      <c r="B29" s="37" t="s">
        <v>126</v>
      </c>
      <c r="C29" s="37" t="s">
        <v>127</v>
      </c>
      <c r="D29" s="37" t="s">
        <v>128</v>
      </c>
      <c r="E29" s="32"/>
      <c r="F29" s="37"/>
      <c r="G29" s="41" t="s">
        <v>129</v>
      </c>
      <c r="H29" s="40">
        <v>250</v>
      </c>
      <c r="I29" s="40">
        <v>225</v>
      </c>
      <c r="J29" s="60" t="s">
        <v>130</v>
      </c>
    </row>
    <row r="30" s="3" customFormat="1" ht="112.5" spans="1:10">
      <c r="A30" s="15" t="s">
        <v>92</v>
      </c>
      <c r="B30" s="37" t="s">
        <v>131</v>
      </c>
      <c r="C30" s="37" t="s">
        <v>132</v>
      </c>
      <c r="D30" s="37" t="s">
        <v>133</v>
      </c>
      <c r="E30" s="32"/>
      <c r="F30" s="37"/>
      <c r="G30" s="41" t="s">
        <v>129</v>
      </c>
      <c r="H30" s="40">
        <v>350</v>
      </c>
      <c r="I30" s="40">
        <v>315</v>
      </c>
      <c r="J30" s="60" t="s">
        <v>130</v>
      </c>
    </row>
    <row r="31" s="3" customFormat="1" ht="67.5" spans="1:10">
      <c r="A31" s="23" t="s">
        <v>134</v>
      </c>
      <c r="B31" s="37" t="s">
        <v>135</v>
      </c>
      <c r="C31" s="37" t="s">
        <v>136</v>
      </c>
      <c r="D31" s="37" t="s">
        <v>137</v>
      </c>
      <c r="E31" s="32"/>
      <c r="F31" s="37"/>
      <c r="G31" s="38" t="s">
        <v>129</v>
      </c>
      <c r="H31" s="40">
        <v>150</v>
      </c>
      <c r="I31" s="40">
        <v>135</v>
      </c>
      <c r="J31" s="59"/>
    </row>
    <row r="32" s="3" customFormat="1" ht="67.5" spans="1:10">
      <c r="A32" s="15" t="s">
        <v>138</v>
      </c>
      <c r="B32" s="37" t="s">
        <v>139</v>
      </c>
      <c r="C32" s="37" t="s">
        <v>140</v>
      </c>
      <c r="D32" s="37" t="s">
        <v>141</v>
      </c>
      <c r="E32" s="37"/>
      <c r="F32" s="37"/>
      <c r="G32" s="38" t="s">
        <v>23</v>
      </c>
      <c r="H32" s="38">
        <v>25</v>
      </c>
      <c r="I32" s="38">
        <v>22</v>
      </c>
      <c r="J32" s="61"/>
    </row>
    <row r="33" s="3" customFormat="1" ht="78.75" spans="1:10">
      <c r="A33" s="23" t="s">
        <v>142</v>
      </c>
      <c r="B33" s="37" t="s">
        <v>143</v>
      </c>
      <c r="C33" s="37" t="s">
        <v>144</v>
      </c>
      <c r="D33" s="37" t="s">
        <v>145</v>
      </c>
      <c r="E33" s="32"/>
      <c r="F33" s="37"/>
      <c r="G33" s="38" t="s">
        <v>23</v>
      </c>
      <c r="H33" s="40">
        <v>13</v>
      </c>
      <c r="I33" s="40">
        <v>12</v>
      </c>
      <c r="J33" s="59" t="s">
        <v>22</v>
      </c>
    </row>
    <row r="34" s="3" customFormat="1" ht="78.75" spans="1:10">
      <c r="A34" s="15" t="s">
        <v>146</v>
      </c>
      <c r="B34" s="37" t="s">
        <v>147</v>
      </c>
      <c r="C34" s="37" t="s">
        <v>148</v>
      </c>
      <c r="D34" s="37" t="s">
        <v>149</v>
      </c>
      <c r="E34" s="32"/>
      <c r="F34" s="37"/>
      <c r="G34" s="38" t="s">
        <v>23</v>
      </c>
      <c r="H34" s="40">
        <v>13</v>
      </c>
      <c r="I34" s="40">
        <v>12</v>
      </c>
      <c r="J34" s="59" t="s">
        <v>22</v>
      </c>
    </row>
    <row r="35" s="3" customFormat="1" ht="90" spans="1:10">
      <c r="A35" s="23" t="s">
        <v>102</v>
      </c>
      <c r="B35" s="37" t="s">
        <v>150</v>
      </c>
      <c r="C35" s="37" t="s">
        <v>151</v>
      </c>
      <c r="D35" s="37" t="s">
        <v>152</v>
      </c>
      <c r="E35" s="32"/>
      <c r="F35" s="37"/>
      <c r="G35" s="38" t="s">
        <v>23</v>
      </c>
      <c r="H35" s="40">
        <v>13</v>
      </c>
      <c r="I35" s="40">
        <v>12</v>
      </c>
      <c r="J35" s="59"/>
    </row>
    <row r="36" s="3" customFormat="1" ht="78.75" spans="1:10">
      <c r="A36" s="15" t="s">
        <v>153</v>
      </c>
      <c r="B36" s="37" t="s">
        <v>154</v>
      </c>
      <c r="C36" s="37" t="s">
        <v>155</v>
      </c>
      <c r="D36" s="37" t="s">
        <v>149</v>
      </c>
      <c r="E36" s="32"/>
      <c r="F36" s="37"/>
      <c r="G36" s="38" t="s">
        <v>23</v>
      </c>
      <c r="H36" s="40">
        <v>17</v>
      </c>
      <c r="I36" s="40">
        <v>15</v>
      </c>
      <c r="J36" s="59" t="s">
        <v>22</v>
      </c>
    </row>
    <row r="37" s="3" customFormat="1" ht="78.75" spans="1:10">
      <c r="A37" s="23" t="s">
        <v>156</v>
      </c>
      <c r="B37" s="37" t="s">
        <v>157</v>
      </c>
      <c r="C37" s="37" t="s">
        <v>158</v>
      </c>
      <c r="D37" s="37" t="s">
        <v>159</v>
      </c>
      <c r="E37" s="32"/>
      <c r="F37" s="37"/>
      <c r="G37" s="38" t="s">
        <v>129</v>
      </c>
      <c r="H37" s="42" t="s">
        <v>160</v>
      </c>
      <c r="I37" s="40">
        <v>81</v>
      </c>
      <c r="J37" s="59"/>
    </row>
    <row r="38" s="3" customFormat="1" ht="56.25" spans="1:10">
      <c r="A38" s="15" t="s">
        <v>161</v>
      </c>
      <c r="B38" s="37" t="s">
        <v>162</v>
      </c>
      <c r="C38" s="37" t="s">
        <v>163</v>
      </c>
      <c r="D38" s="37" t="s">
        <v>164</v>
      </c>
      <c r="E38" s="32"/>
      <c r="F38" s="37"/>
      <c r="G38" s="38" t="s">
        <v>23</v>
      </c>
      <c r="H38" s="42" t="s">
        <v>165</v>
      </c>
      <c r="I38" s="42" t="s">
        <v>156</v>
      </c>
      <c r="J38" s="59" t="s">
        <v>22</v>
      </c>
    </row>
    <row r="39" s="3" customFormat="1" ht="56.25" spans="1:10">
      <c r="A39" s="23" t="s">
        <v>166</v>
      </c>
      <c r="B39" s="37" t="s">
        <v>167</v>
      </c>
      <c r="C39" s="37" t="s">
        <v>168</v>
      </c>
      <c r="D39" s="37" t="s">
        <v>164</v>
      </c>
      <c r="E39" s="32"/>
      <c r="F39" s="37"/>
      <c r="G39" s="38" t="s">
        <v>23</v>
      </c>
      <c r="H39" s="42" t="s">
        <v>165</v>
      </c>
      <c r="I39" s="42" t="s">
        <v>156</v>
      </c>
      <c r="J39" s="59" t="s">
        <v>22</v>
      </c>
    </row>
    <row r="40" s="3" customFormat="1" ht="56.25" spans="1:10">
      <c r="A40" s="15" t="s">
        <v>165</v>
      </c>
      <c r="B40" s="37" t="s">
        <v>169</v>
      </c>
      <c r="C40" s="37" t="s">
        <v>170</v>
      </c>
      <c r="D40" s="37" t="s">
        <v>164</v>
      </c>
      <c r="E40" s="32"/>
      <c r="F40" s="37"/>
      <c r="G40" s="38" t="s">
        <v>23</v>
      </c>
      <c r="H40" s="42" t="s">
        <v>165</v>
      </c>
      <c r="I40" s="42" t="s">
        <v>156</v>
      </c>
      <c r="J40" s="59" t="s">
        <v>22</v>
      </c>
    </row>
    <row r="41" s="3" customFormat="1" ht="67.5" spans="1:10">
      <c r="A41" s="23" t="s">
        <v>171</v>
      </c>
      <c r="B41" s="37" t="s">
        <v>172</v>
      </c>
      <c r="C41" s="37" t="s">
        <v>173</v>
      </c>
      <c r="D41" s="37" t="s">
        <v>174</v>
      </c>
      <c r="E41" s="32"/>
      <c r="F41" s="37"/>
      <c r="G41" s="38" t="s">
        <v>23</v>
      </c>
      <c r="H41" s="42" t="s">
        <v>102</v>
      </c>
      <c r="I41" s="40">
        <v>27</v>
      </c>
      <c r="J41" s="59" t="s">
        <v>22</v>
      </c>
    </row>
    <row r="42" s="3" customFormat="1" ht="56.25" spans="1:10">
      <c r="A42" s="15" t="s">
        <v>175</v>
      </c>
      <c r="B42" s="37" t="s">
        <v>176</v>
      </c>
      <c r="C42" s="37" t="s">
        <v>177</v>
      </c>
      <c r="D42" s="37" t="s">
        <v>164</v>
      </c>
      <c r="E42" s="32"/>
      <c r="F42" s="37"/>
      <c r="G42" s="38" t="s">
        <v>23</v>
      </c>
      <c r="H42" s="42" t="s">
        <v>102</v>
      </c>
      <c r="I42" s="40">
        <v>27</v>
      </c>
      <c r="J42" s="59" t="s">
        <v>22</v>
      </c>
    </row>
    <row r="43" s="3" customFormat="1" ht="56.25" spans="1:10">
      <c r="A43" s="23" t="s">
        <v>178</v>
      </c>
      <c r="B43" s="37" t="s">
        <v>179</v>
      </c>
      <c r="C43" s="37" t="s">
        <v>180</v>
      </c>
      <c r="D43" s="37" t="s">
        <v>164</v>
      </c>
      <c r="E43" s="32"/>
      <c r="F43" s="37"/>
      <c r="G43" s="38" t="s">
        <v>23</v>
      </c>
      <c r="H43" s="42" t="s">
        <v>102</v>
      </c>
      <c r="I43" s="40">
        <v>27</v>
      </c>
      <c r="J43" s="60" t="s">
        <v>181</v>
      </c>
    </row>
    <row r="44" s="3" customFormat="1" ht="67.5" spans="1:10">
      <c r="A44" s="15" t="s">
        <v>182</v>
      </c>
      <c r="B44" s="37" t="s">
        <v>183</v>
      </c>
      <c r="C44" s="37" t="s">
        <v>184</v>
      </c>
      <c r="D44" s="37" t="s">
        <v>174</v>
      </c>
      <c r="E44" s="32"/>
      <c r="F44" s="37"/>
      <c r="G44" s="38" t="s">
        <v>23</v>
      </c>
      <c r="H44" s="42" t="s">
        <v>83</v>
      </c>
      <c r="I44" s="40">
        <v>54</v>
      </c>
      <c r="J44" s="59" t="s">
        <v>22</v>
      </c>
    </row>
    <row r="45" s="3" customFormat="1" ht="56.25" spans="1:10">
      <c r="A45" s="23" t="s">
        <v>87</v>
      </c>
      <c r="B45" s="37" t="s">
        <v>185</v>
      </c>
      <c r="C45" s="37" t="s">
        <v>186</v>
      </c>
      <c r="D45" s="37" t="s">
        <v>164</v>
      </c>
      <c r="E45" s="32"/>
      <c r="F45" s="37"/>
      <c r="G45" s="38" t="s">
        <v>23</v>
      </c>
      <c r="H45" s="42" t="s">
        <v>92</v>
      </c>
      <c r="I45" s="40">
        <v>22</v>
      </c>
      <c r="J45" s="62" t="s">
        <v>187</v>
      </c>
    </row>
    <row r="46" s="3" customFormat="1" ht="56.25" spans="1:10">
      <c r="A46" s="15" t="s">
        <v>188</v>
      </c>
      <c r="B46" s="37" t="s">
        <v>189</v>
      </c>
      <c r="C46" s="37" t="s">
        <v>190</v>
      </c>
      <c r="D46" s="37" t="s">
        <v>164</v>
      </c>
      <c r="E46" s="32"/>
      <c r="F46" s="37"/>
      <c r="G46" s="38" t="s">
        <v>23</v>
      </c>
      <c r="H46" s="40">
        <v>40</v>
      </c>
      <c r="I46" s="40">
        <v>36</v>
      </c>
      <c r="J46" s="62" t="s">
        <v>191</v>
      </c>
    </row>
    <row r="47" s="3" customFormat="1" ht="123.75" spans="1:10">
      <c r="A47" s="23" t="s">
        <v>192</v>
      </c>
      <c r="B47" s="37" t="s">
        <v>193</v>
      </c>
      <c r="C47" s="37" t="s">
        <v>194</v>
      </c>
      <c r="D47" s="37" t="s">
        <v>195</v>
      </c>
      <c r="E47" s="32"/>
      <c r="F47" s="37"/>
      <c r="G47" s="38" t="s">
        <v>23</v>
      </c>
      <c r="H47" s="40">
        <v>540</v>
      </c>
      <c r="I47" s="40">
        <v>486</v>
      </c>
      <c r="J47" s="62"/>
    </row>
    <row r="48" s="3" customFormat="1" ht="135" spans="1:10">
      <c r="A48" s="15" t="s">
        <v>196</v>
      </c>
      <c r="B48" s="37" t="s">
        <v>197</v>
      </c>
      <c r="C48" s="37" t="s">
        <v>198</v>
      </c>
      <c r="D48" s="37" t="s">
        <v>199</v>
      </c>
      <c r="E48" s="32"/>
      <c r="F48" s="37"/>
      <c r="G48" s="38" t="s">
        <v>23</v>
      </c>
      <c r="H48" s="40">
        <v>540</v>
      </c>
      <c r="I48" s="40">
        <v>486</v>
      </c>
      <c r="J48" s="62"/>
    </row>
    <row r="49" s="3" customFormat="1" ht="112.5" spans="1:10">
      <c r="A49" s="23" t="s">
        <v>200</v>
      </c>
      <c r="B49" s="37" t="s">
        <v>201</v>
      </c>
      <c r="C49" s="37" t="s">
        <v>202</v>
      </c>
      <c r="D49" s="37" t="s">
        <v>203</v>
      </c>
      <c r="E49" s="32"/>
      <c r="F49" s="37"/>
      <c r="G49" s="38" t="s">
        <v>23</v>
      </c>
      <c r="H49" s="40">
        <v>10</v>
      </c>
      <c r="I49" s="40">
        <v>9</v>
      </c>
      <c r="J49" s="59" t="s">
        <v>22</v>
      </c>
    </row>
    <row r="50" s="3" customFormat="1" ht="67.5" spans="1:10">
      <c r="A50" s="15" t="s">
        <v>204</v>
      </c>
      <c r="B50" s="37" t="s">
        <v>205</v>
      </c>
      <c r="C50" s="37" t="s">
        <v>206</v>
      </c>
      <c r="D50" s="37" t="s">
        <v>207</v>
      </c>
      <c r="E50" s="32"/>
      <c r="F50" s="37"/>
      <c r="G50" s="38" t="s">
        <v>23</v>
      </c>
      <c r="H50" s="43" t="s">
        <v>92</v>
      </c>
      <c r="I50" s="42" t="s">
        <v>93</v>
      </c>
      <c r="J50" s="59"/>
    </row>
    <row r="51" s="3" customFormat="1" ht="67.5" spans="1:10">
      <c r="A51" s="23" t="s">
        <v>208</v>
      </c>
      <c r="B51" s="37" t="s">
        <v>209</v>
      </c>
      <c r="C51" s="37" t="s">
        <v>210</v>
      </c>
      <c r="D51" s="37" t="s">
        <v>211</v>
      </c>
      <c r="E51" s="44"/>
      <c r="F51" s="37"/>
      <c r="G51" s="38" t="s">
        <v>23</v>
      </c>
      <c r="H51" s="40">
        <v>10</v>
      </c>
      <c r="I51" s="40">
        <f>H51*0.9</f>
        <v>9</v>
      </c>
      <c r="J51" s="59" t="s">
        <v>22</v>
      </c>
    </row>
    <row r="52" s="3" customFormat="1" ht="56.25" spans="1:10">
      <c r="A52" s="15" t="s">
        <v>212</v>
      </c>
      <c r="B52" s="37" t="s">
        <v>213</v>
      </c>
      <c r="C52" s="37" t="s">
        <v>214</v>
      </c>
      <c r="D52" s="37" t="s">
        <v>215</v>
      </c>
      <c r="E52" s="32"/>
      <c r="F52" s="37"/>
      <c r="G52" s="38" t="s">
        <v>23</v>
      </c>
      <c r="H52" s="40">
        <v>20</v>
      </c>
      <c r="I52" s="40">
        <v>18</v>
      </c>
      <c r="J52" s="59" t="s">
        <v>22</v>
      </c>
    </row>
    <row r="53" s="3" customFormat="1" ht="56.25" spans="1:10">
      <c r="A53" s="23" t="s">
        <v>216</v>
      </c>
      <c r="B53" s="37" t="s">
        <v>217</v>
      </c>
      <c r="C53" s="37" t="s">
        <v>218</v>
      </c>
      <c r="D53" s="37" t="s">
        <v>219</v>
      </c>
      <c r="E53" s="37"/>
      <c r="F53" s="37"/>
      <c r="G53" s="38" t="s">
        <v>129</v>
      </c>
      <c r="H53" s="40">
        <v>10</v>
      </c>
      <c r="I53" s="40">
        <v>9</v>
      </c>
      <c r="J53" s="59" t="s">
        <v>22</v>
      </c>
    </row>
    <row r="54" s="3" customFormat="1" ht="56.25" spans="1:10">
      <c r="A54" s="15" t="s">
        <v>220</v>
      </c>
      <c r="B54" s="37" t="s">
        <v>221</v>
      </c>
      <c r="C54" s="37" t="s">
        <v>222</v>
      </c>
      <c r="D54" s="37" t="s">
        <v>223</v>
      </c>
      <c r="E54" s="32"/>
      <c r="F54" s="37"/>
      <c r="G54" s="38" t="s">
        <v>129</v>
      </c>
      <c r="H54" s="38">
        <v>30</v>
      </c>
      <c r="I54" s="40">
        <v>27</v>
      </c>
      <c r="J54" s="59" t="s">
        <v>22</v>
      </c>
    </row>
    <row r="55" s="3" customFormat="1" ht="45" spans="1:10">
      <c r="A55" s="23" t="s">
        <v>107</v>
      </c>
      <c r="B55" s="37" t="s">
        <v>224</v>
      </c>
      <c r="C55" s="37" t="s">
        <v>225</v>
      </c>
      <c r="D55" s="37" t="s">
        <v>226</v>
      </c>
      <c r="E55" s="32"/>
      <c r="F55" s="37"/>
      <c r="G55" s="38" t="s">
        <v>23</v>
      </c>
      <c r="H55" s="38">
        <v>120</v>
      </c>
      <c r="I55" s="40">
        <v>108</v>
      </c>
      <c r="J55" s="59" t="s">
        <v>22</v>
      </c>
    </row>
    <row r="56" s="3" customFormat="1" ht="45" spans="1:10">
      <c r="A56" s="15" t="s">
        <v>227</v>
      </c>
      <c r="B56" s="45" t="s">
        <v>228</v>
      </c>
      <c r="C56" s="45" t="s">
        <v>229</v>
      </c>
      <c r="D56" s="37" t="s">
        <v>230</v>
      </c>
      <c r="E56" s="32"/>
      <c r="F56" s="37"/>
      <c r="G56" s="38" t="s">
        <v>23</v>
      </c>
      <c r="H56" s="46">
        <v>460</v>
      </c>
      <c r="I56" s="46">
        <f t="shared" ref="I56:I68" si="3">H56*0.9</f>
        <v>414</v>
      </c>
      <c r="J56" s="63"/>
    </row>
    <row r="57" s="3" customFormat="1" ht="90" spans="1:10">
      <c r="A57" s="23" t="s">
        <v>231</v>
      </c>
      <c r="B57" s="45" t="s">
        <v>232</v>
      </c>
      <c r="C57" s="45" t="s">
        <v>233</v>
      </c>
      <c r="D57" s="37" t="s">
        <v>234</v>
      </c>
      <c r="E57" s="32"/>
      <c r="F57" s="37"/>
      <c r="G57" s="38" t="s">
        <v>23</v>
      </c>
      <c r="H57" s="46">
        <v>400</v>
      </c>
      <c r="I57" s="46">
        <f t="shared" si="3"/>
        <v>360</v>
      </c>
      <c r="J57" s="63"/>
    </row>
    <row r="58" s="3" customFormat="1" ht="78.75" spans="1:10">
      <c r="A58" s="15" t="s">
        <v>235</v>
      </c>
      <c r="B58" s="45" t="s">
        <v>236</v>
      </c>
      <c r="C58" s="45" t="s">
        <v>237</v>
      </c>
      <c r="D58" s="37" t="s">
        <v>238</v>
      </c>
      <c r="E58" s="32"/>
      <c r="F58" s="37"/>
      <c r="G58" s="38" t="s">
        <v>23</v>
      </c>
      <c r="H58" s="46">
        <v>300</v>
      </c>
      <c r="I58" s="46">
        <f t="shared" si="3"/>
        <v>270</v>
      </c>
      <c r="J58" s="63"/>
    </row>
    <row r="59" s="3" customFormat="1" ht="33.75" spans="1:10">
      <c r="A59" s="23" t="s">
        <v>239</v>
      </c>
      <c r="B59" s="47" t="s">
        <v>240</v>
      </c>
      <c r="C59" s="47" t="s">
        <v>241</v>
      </c>
      <c r="D59" s="47" t="s">
        <v>242</v>
      </c>
      <c r="E59" s="32" t="s">
        <v>243</v>
      </c>
      <c r="F59" s="47"/>
      <c r="G59" s="48" t="s">
        <v>23</v>
      </c>
      <c r="H59" s="49">
        <v>300</v>
      </c>
      <c r="I59" s="46">
        <f t="shared" si="3"/>
        <v>270</v>
      </c>
      <c r="J59" s="63"/>
    </row>
    <row r="60" s="3" customFormat="1" ht="78.75" spans="1:10">
      <c r="A60" s="15" t="s">
        <v>244</v>
      </c>
      <c r="B60" s="45" t="s">
        <v>245</v>
      </c>
      <c r="C60" s="45" t="s">
        <v>246</v>
      </c>
      <c r="D60" s="37" t="s">
        <v>247</v>
      </c>
      <c r="E60" s="32"/>
      <c r="F60" s="37"/>
      <c r="G60" s="38" t="s">
        <v>23</v>
      </c>
      <c r="H60" s="46">
        <v>300</v>
      </c>
      <c r="I60" s="46">
        <f t="shared" si="3"/>
        <v>270</v>
      </c>
      <c r="J60" s="63"/>
    </row>
    <row r="61" s="3" customFormat="1" ht="78.75" spans="1:10">
      <c r="A61" s="23" t="s">
        <v>248</v>
      </c>
      <c r="B61" s="45" t="s">
        <v>249</v>
      </c>
      <c r="C61" s="45" t="s">
        <v>250</v>
      </c>
      <c r="D61" s="37" t="s">
        <v>251</v>
      </c>
      <c r="E61" s="32"/>
      <c r="F61" s="37" t="s">
        <v>252</v>
      </c>
      <c r="G61" s="38" t="s">
        <v>23</v>
      </c>
      <c r="H61" s="46">
        <v>340</v>
      </c>
      <c r="I61" s="46">
        <f t="shared" si="3"/>
        <v>306</v>
      </c>
      <c r="J61" s="63"/>
    </row>
    <row r="62" s="3" customFormat="1" ht="67.5" spans="1:10">
      <c r="A62" s="15" t="s">
        <v>253</v>
      </c>
      <c r="B62" s="45" t="s">
        <v>254</v>
      </c>
      <c r="C62" s="45" t="s">
        <v>255</v>
      </c>
      <c r="D62" s="37" t="s">
        <v>256</v>
      </c>
      <c r="E62" s="32" t="s">
        <v>243</v>
      </c>
      <c r="F62" s="50"/>
      <c r="G62" s="38" t="s">
        <v>23</v>
      </c>
      <c r="H62" s="46">
        <v>300</v>
      </c>
      <c r="I62" s="46">
        <f t="shared" si="3"/>
        <v>270</v>
      </c>
      <c r="J62" s="64"/>
    </row>
    <row r="63" s="3" customFormat="1" ht="56.25" spans="1:10">
      <c r="A63" s="23" t="s">
        <v>257</v>
      </c>
      <c r="B63" s="45" t="s">
        <v>258</v>
      </c>
      <c r="C63" s="51" t="s">
        <v>259</v>
      </c>
      <c r="D63" s="51" t="s">
        <v>260</v>
      </c>
      <c r="E63" s="51"/>
      <c r="F63" s="51"/>
      <c r="G63" s="46" t="s">
        <v>23</v>
      </c>
      <c r="H63" s="46">
        <v>700</v>
      </c>
      <c r="I63" s="46">
        <f t="shared" si="3"/>
        <v>630</v>
      </c>
      <c r="J63" s="65"/>
    </row>
    <row r="64" s="3" customFormat="1" ht="56.25" spans="1:10">
      <c r="A64" s="15" t="s">
        <v>261</v>
      </c>
      <c r="B64" s="45" t="s">
        <v>262</v>
      </c>
      <c r="C64" s="51" t="s">
        <v>263</v>
      </c>
      <c r="D64" s="51" t="s">
        <v>260</v>
      </c>
      <c r="E64" s="51"/>
      <c r="F64" s="51"/>
      <c r="G64" s="46" t="s">
        <v>23</v>
      </c>
      <c r="H64" s="46">
        <v>1100</v>
      </c>
      <c r="I64" s="46">
        <f t="shared" si="3"/>
        <v>990</v>
      </c>
      <c r="J64" s="65"/>
    </row>
    <row r="65" s="3" customFormat="1" ht="101.25" spans="1:10">
      <c r="A65" s="23" t="s">
        <v>83</v>
      </c>
      <c r="B65" s="20" t="s">
        <v>264</v>
      </c>
      <c r="C65" s="20" t="s">
        <v>265</v>
      </c>
      <c r="D65" s="37" t="s">
        <v>266</v>
      </c>
      <c r="E65" s="50" t="s">
        <v>267</v>
      </c>
      <c r="F65" s="37" t="s">
        <v>22</v>
      </c>
      <c r="G65" s="38" t="s">
        <v>23</v>
      </c>
      <c r="H65" s="66">
        <v>60</v>
      </c>
      <c r="I65" s="46">
        <f t="shared" si="3"/>
        <v>54</v>
      </c>
      <c r="J65" s="63"/>
    </row>
    <row r="66" s="3" customFormat="1" ht="393.75" spans="1:10">
      <c r="A66" s="15" t="s">
        <v>268</v>
      </c>
      <c r="B66" s="20" t="s">
        <v>269</v>
      </c>
      <c r="C66" s="20" t="s">
        <v>270</v>
      </c>
      <c r="D66" s="37" t="s">
        <v>271</v>
      </c>
      <c r="E66" s="37"/>
      <c r="F66" s="37" t="s">
        <v>22</v>
      </c>
      <c r="G66" s="38" t="s">
        <v>272</v>
      </c>
      <c r="H66" s="66">
        <v>380</v>
      </c>
      <c r="I66" s="46">
        <f t="shared" si="3"/>
        <v>342</v>
      </c>
      <c r="J66" s="63"/>
    </row>
    <row r="67" s="3" customFormat="1" ht="337.5" spans="1:10">
      <c r="A67" s="23" t="s">
        <v>273</v>
      </c>
      <c r="B67" s="20" t="s">
        <v>274</v>
      </c>
      <c r="C67" s="20" t="s">
        <v>275</v>
      </c>
      <c r="D67" s="37" t="s">
        <v>276</v>
      </c>
      <c r="E67" s="37"/>
      <c r="F67" s="37"/>
      <c r="G67" s="38" t="s">
        <v>272</v>
      </c>
      <c r="H67" s="66">
        <v>280</v>
      </c>
      <c r="I67" s="46">
        <f t="shared" si="3"/>
        <v>252</v>
      </c>
      <c r="J67" s="82"/>
    </row>
    <row r="68" s="3" customFormat="1" ht="236.25" spans="1:10">
      <c r="A68" s="15" t="s">
        <v>277</v>
      </c>
      <c r="B68" s="45" t="s">
        <v>278</v>
      </c>
      <c r="C68" s="67" t="s">
        <v>279</v>
      </c>
      <c r="D68" s="50" t="s">
        <v>280</v>
      </c>
      <c r="E68" s="37"/>
      <c r="F68" s="68"/>
      <c r="G68" s="38" t="s">
        <v>272</v>
      </c>
      <c r="H68" s="43" t="s">
        <v>281</v>
      </c>
      <c r="I68" s="46">
        <f t="shared" si="3"/>
        <v>198</v>
      </c>
      <c r="J68" s="63"/>
    </row>
    <row r="69" s="3" customFormat="1" ht="123.75" spans="1:10">
      <c r="A69" s="23" t="s">
        <v>282</v>
      </c>
      <c r="B69" s="20" t="s">
        <v>283</v>
      </c>
      <c r="C69" s="20" t="s">
        <v>284</v>
      </c>
      <c r="D69" s="37" t="s">
        <v>285</v>
      </c>
      <c r="E69" s="37"/>
      <c r="F69" s="37" t="s">
        <v>22</v>
      </c>
      <c r="G69" s="38" t="s">
        <v>23</v>
      </c>
      <c r="H69" s="39">
        <v>110</v>
      </c>
      <c r="I69" s="46">
        <v>99</v>
      </c>
      <c r="J69" s="83" t="s">
        <v>286</v>
      </c>
    </row>
    <row r="70" s="3" customFormat="1" ht="101.25" spans="1:10">
      <c r="A70" s="15" t="s">
        <v>287</v>
      </c>
      <c r="B70" s="20" t="s">
        <v>288</v>
      </c>
      <c r="C70" s="20" t="s">
        <v>289</v>
      </c>
      <c r="D70" s="37" t="s">
        <v>290</v>
      </c>
      <c r="E70" s="50" t="s">
        <v>267</v>
      </c>
      <c r="F70" s="37" t="s">
        <v>22</v>
      </c>
      <c r="G70" s="38" t="s">
        <v>23</v>
      </c>
      <c r="H70" s="66">
        <v>150</v>
      </c>
      <c r="I70" s="46">
        <f t="shared" ref="I70" si="4">H70*0.9</f>
        <v>135</v>
      </c>
      <c r="J70" s="63"/>
    </row>
    <row r="71" s="3" customFormat="1" ht="33.75" spans="1:10">
      <c r="A71" s="23" t="s">
        <v>291</v>
      </c>
      <c r="B71" s="20" t="s">
        <v>292</v>
      </c>
      <c r="C71" s="20" t="s">
        <v>293</v>
      </c>
      <c r="D71" s="20" t="s">
        <v>294</v>
      </c>
      <c r="E71" s="27"/>
      <c r="F71" s="20" t="s">
        <v>22</v>
      </c>
      <c r="G71" s="21" t="s">
        <v>55</v>
      </c>
      <c r="H71" s="66">
        <v>2</v>
      </c>
      <c r="I71" s="66">
        <v>2</v>
      </c>
      <c r="J71" s="54" t="s">
        <v>22</v>
      </c>
    </row>
    <row r="72" s="3" customFormat="1" ht="33.75" spans="1:10">
      <c r="A72" s="15" t="s">
        <v>295</v>
      </c>
      <c r="B72" s="20" t="s">
        <v>296</v>
      </c>
      <c r="C72" s="20" t="s">
        <v>297</v>
      </c>
      <c r="D72" s="20" t="s">
        <v>298</v>
      </c>
      <c r="E72" s="27"/>
      <c r="F72" s="20" t="s">
        <v>22</v>
      </c>
      <c r="G72" s="21" t="s">
        <v>55</v>
      </c>
      <c r="H72" s="66">
        <v>3</v>
      </c>
      <c r="I72" s="66">
        <v>3</v>
      </c>
      <c r="J72" s="54" t="s">
        <v>22</v>
      </c>
    </row>
    <row r="73" s="3" customFormat="1" ht="22.5" spans="1:10">
      <c r="A73" s="23" t="s">
        <v>299</v>
      </c>
      <c r="B73" s="69" t="s">
        <v>300</v>
      </c>
      <c r="C73" s="69" t="s">
        <v>301</v>
      </c>
      <c r="D73" s="69" t="s">
        <v>302</v>
      </c>
      <c r="E73" s="70"/>
      <c r="F73" s="69" t="s">
        <v>22</v>
      </c>
      <c r="G73" s="71" t="s">
        <v>303</v>
      </c>
      <c r="H73" s="21">
        <v>100</v>
      </c>
      <c r="I73" s="40">
        <f t="shared" ref="I73:I74" si="5">H73*0.9</f>
        <v>90</v>
      </c>
      <c r="J73" s="84"/>
    </row>
    <row r="74" s="3" customFormat="1" ht="33.75" spans="1:10">
      <c r="A74" s="15" t="s">
        <v>304</v>
      </c>
      <c r="B74" s="69" t="s">
        <v>305</v>
      </c>
      <c r="C74" s="69" t="s">
        <v>306</v>
      </c>
      <c r="D74" s="69" t="s">
        <v>307</v>
      </c>
      <c r="E74" s="32"/>
      <c r="F74" s="69" t="s">
        <v>22</v>
      </c>
      <c r="G74" s="71" t="s">
        <v>303</v>
      </c>
      <c r="H74" s="21">
        <v>50</v>
      </c>
      <c r="I74" s="40">
        <f t="shared" si="5"/>
        <v>45</v>
      </c>
      <c r="J74" s="84"/>
    </row>
    <row r="75" s="3" customFormat="1" ht="45" spans="1:10">
      <c r="A75" s="23" t="s">
        <v>308</v>
      </c>
      <c r="B75" s="21" t="s">
        <v>309</v>
      </c>
      <c r="C75" s="72" t="s">
        <v>310</v>
      </c>
      <c r="D75" s="73" t="s">
        <v>311</v>
      </c>
      <c r="E75" s="73"/>
      <c r="F75" s="73" t="s">
        <v>22</v>
      </c>
      <c r="G75" s="21" t="s">
        <v>303</v>
      </c>
      <c r="H75" s="21">
        <v>30</v>
      </c>
      <c r="I75" s="85">
        <v>27</v>
      </c>
      <c r="J75" s="86"/>
    </row>
    <row r="76" s="3" customFormat="1" ht="67.5" spans="1:10">
      <c r="A76" s="15" t="s">
        <v>312</v>
      </c>
      <c r="B76" s="20" t="s">
        <v>313</v>
      </c>
      <c r="C76" s="20" t="s">
        <v>314</v>
      </c>
      <c r="D76" s="20" t="s">
        <v>315</v>
      </c>
      <c r="E76" s="20"/>
      <c r="F76" s="20"/>
      <c r="G76" s="21" t="s">
        <v>303</v>
      </c>
      <c r="H76" s="21">
        <v>100</v>
      </c>
      <c r="I76" s="40">
        <f t="shared" ref="I76:I79" si="6">H76*0.9</f>
        <v>90</v>
      </c>
      <c r="J76" s="54"/>
    </row>
    <row r="77" s="3" customFormat="1" ht="45" spans="1:10">
      <c r="A77" s="23" t="s">
        <v>316</v>
      </c>
      <c r="B77" s="20" t="s">
        <v>317</v>
      </c>
      <c r="C77" s="20" t="s">
        <v>318</v>
      </c>
      <c r="D77" s="20" t="s">
        <v>319</v>
      </c>
      <c r="E77" s="20"/>
      <c r="F77" s="20"/>
      <c r="G77" s="21" t="s">
        <v>303</v>
      </c>
      <c r="H77" s="21">
        <v>70</v>
      </c>
      <c r="I77" s="40">
        <f t="shared" si="6"/>
        <v>63</v>
      </c>
      <c r="J77" s="54"/>
    </row>
    <row r="78" s="3" customFormat="1" ht="56.25" spans="1:10">
      <c r="A78" s="15" t="s">
        <v>320</v>
      </c>
      <c r="B78" s="20" t="s">
        <v>321</v>
      </c>
      <c r="C78" s="20" t="s">
        <v>322</v>
      </c>
      <c r="D78" s="20" t="s">
        <v>323</v>
      </c>
      <c r="E78" s="20"/>
      <c r="F78" s="20"/>
      <c r="G78" s="21" t="s">
        <v>303</v>
      </c>
      <c r="H78" s="21">
        <v>100</v>
      </c>
      <c r="I78" s="40">
        <f t="shared" si="6"/>
        <v>90</v>
      </c>
      <c r="J78" s="54"/>
    </row>
    <row r="79" s="3" customFormat="1" ht="33.75" spans="1:10">
      <c r="A79" s="23" t="s">
        <v>324</v>
      </c>
      <c r="B79" s="20" t="s">
        <v>325</v>
      </c>
      <c r="C79" s="20" t="s">
        <v>326</v>
      </c>
      <c r="D79" s="20" t="s">
        <v>327</v>
      </c>
      <c r="E79" s="70"/>
      <c r="F79" s="20"/>
      <c r="G79" s="21" t="s">
        <v>328</v>
      </c>
      <c r="H79" s="21">
        <v>30</v>
      </c>
      <c r="I79" s="40">
        <f t="shared" si="6"/>
        <v>27</v>
      </c>
      <c r="J79" s="84" t="s">
        <v>329</v>
      </c>
    </row>
    <row r="80" s="3" customFormat="1" ht="78.75" spans="1:10">
      <c r="A80" s="15" t="s">
        <v>330</v>
      </c>
      <c r="B80" s="74" t="s">
        <v>331</v>
      </c>
      <c r="C80" s="74" t="s">
        <v>332</v>
      </c>
      <c r="D80" s="20" t="s">
        <v>333</v>
      </c>
      <c r="E80" s="32"/>
      <c r="F80" s="20" t="s">
        <v>22</v>
      </c>
      <c r="G80" s="21" t="s">
        <v>55</v>
      </c>
      <c r="H80" s="75">
        <v>20</v>
      </c>
      <c r="I80" s="66">
        <v>18</v>
      </c>
      <c r="J80" s="54" t="s">
        <v>22</v>
      </c>
    </row>
    <row r="81" s="3" customFormat="1" ht="45" spans="1:10">
      <c r="A81" s="23" t="s">
        <v>334</v>
      </c>
      <c r="B81" s="20" t="s">
        <v>335</v>
      </c>
      <c r="C81" s="20" t="s">
        <v>336</v>
      </c>
      <c r="D81" s="20" t="s">
        <v>337</v>
      </c>
      <c r="E81" s="27"/>
      <c r="F81" s="20" t="s">
        <v>22</v>
      </c>
      <c r="G81" s="21" t="s">
        <v>303</v>
      </c>
      <c r="H81" s="66">
        <v>20</v>
      </c>
      <c r="I81" s="66">
        <v>18</v>
      </c>
      <c r="J81" s="54" t="s">
        <v>22</v>
      </c>
    </row>
    <row r="82" s="3" customFormat="1" ht="225" spans="1:10">
      <c r="A82" s="15" t="s">
        <v>338</v>
      </c>
      <c r="B82" s="19" t="s">
        <v>339</v>
      </c>
      <c r="C82" s="20" t="s">
        <v>340</v>
      </c>
      <c r="D82" s="20" t="s">
        <v>341</v>
      </c>
      <c r="E82" s="32" t="s">
        <v>342</v>
      </c>
      <c r="F82" s="76"/>
      <c r="G82" s="77" t="s">
        <v>343</v>
      </c>
      <c r="H82" s="77">
        <v>100</v>
      </c>
      <c r="I82" s="77">
        <v>90</v>
      </c>
      <c r="J82" s="87"/>
    </row>
    <row r="83" s="3" customFormat="1" ht="67.5" spans="1:10">
      <c r="A83" s="23" t="s">
        <v>344</v>
      </c>
      <c r="B83" s="20" t="s">
        <v>345</v>
      </c>
      <c r="C83" s="20" t="s">
        <v>346</v>
      </c>
      <c r="D83" s="20" t="s">
        <v>347</v>
      </c>
      <c r="E83" s="27"/>
      <c r="F83" s="20"/>
      <c r="G83" s="21" t="s">
        <v>348</v>
      </c>
      <c r="H83" s="66">
        <v>15</v>
      </c>
      <c r="I83" s="66">
        <v>13</v>
      </c>
      <c r="J83" s="54" t="s">
        <v>349</v>
      </c>
    </row>
    <row r="84" s="3" customFormat="1" ht="45" spans="1:10">
      <c r="A84" s="15" t="s">
        <v>350</v>
      </c>
      <c r="B84" s="20" t="s">
        <v>351</v>
      </c>
      <c r="C84" s="20" t="s">
        <v>352</v>
      </c>
      <c r="D84" s="20" t="s">
        <v>353</v>
      </c>
      <c r="E84" s="27"/>
      <c r="F84" s="20"/>
      <c r="G84" s="21" t="s">
        <v>348</v>
      </c>
      <c r="H84" s="66">
        <v>20</v>
      </c>
      <c r="I84" s="66">
        <f t="shared" ref="I84" si="7">H84*0.9</f>
        <v>18</v>
      </c>
      <c r="J84" s="54" t="s">
        <v>354</v>
      </c>
    </row>
    <row r="85" s="3" customFormat="1" ht="56.25" spans="1:10">
      <c r="A85" s="23" t="s">
        <v>37</v>
      </c>
      <c r="B85" s="20" t="s">
        <v>355</v>
      </c>
      <c r="C85" s="20" t="s">
        <v>356</v>
      </c>
      <c r="D85" s="20" t="s">
        <v>357</v>
      </c>
      <c r="E85" s="32" t="s">
        <v>358</v>
      </c>
      <c r="F85" s="20" t="s">
        <v>22</v>
      </c>
      <c r="G85" s="21" t="s">
        <v>55</v>
      </c>
      <c r="H85" s="66">
        <v>15</v>
      </c>
      <c r="I85" s="66">
        <v>13</v>
      </c>
      <c r="J85" s="54"/>
    </row>
    <row r="86" s="3" customFormat="1" ht="33.75" spans="1:10">
      <c r="A86" s="15" t="s">
        <v>359</v>
      </c>
      <c r="B86" s="20" t="s">
        <v>360</v>
      </c>
      <c r="C86" s="20" t="s">
        <v>361</v>
      </c>
      <c r="D86" s="20" t="s">
        <v>362</v>
      </c>
      <c r="E86" s="27"/>
      <c r="F86" s="20" t="s">
        <v>22</v>
      </c>
      <c r="G86" s="21" t="s">
        <v>55</v>
      </c>
      <c r="H86" s="66">
        <v>8</v>
      </c>
      <c r="I86" s="66">
        <v>7</v>
      </c>
      <c r="J86" s="54" t="s">
        <v>22</v>
      </c>
    </row>
    <row r="87" s="3" customFormat="1" ht="236.25" spans="1:10">
      <c r="A87" s="23" t="s">
        <v>363</v>
      </c>
      <c r="B87" s="20" t="s">
        <v>364</v>
      </c>
      <c r="C87" s="20" t="s">
        <v>365</v>
      </c>
      <c r="D87" s="76" t="s">
        <v>366</v>
      </c>
      <c r="E87" s="19"/>
      <c r="F87" s="76"/>
      <c r="G87" s="77" t="s">
        <v>23</v>
      </c>
      <c r="H87" s="39">
        <v>10</v>
      </c>
      <c r="I87" s="39">
        <v>9</v>
      </c>
      <c r="J87" s="54" t="s">
        <v>22</v>
      </c>
    </row>
    <row r="88" s="3" customFormat="1" ht="45" spans="1:10">
      <c r="A88" s="15" t="s">
        <v>367</v>
      </c>
      <c r="B88" s="29" t="s">
        <v>368</v>
      </c>
      <c r="C88" s="29" t="s">
        <v>369</v>
      </c>
      <c r="D88" s="29" t="s">
        <v>370</v>
      </c>
      <c r="E88" s="78"/>
      <c r="F88" s="20" t="s">
        <v>22</v>
      </c>
      <c r="G88" s="79" t="s">
        <v>23</v>
      </c>
      <c r="H88" s="80">
        <v>50</v>
      </c>
      <c r="I88" s="80">
        <f t="shared" ref="I88:I102" si="8">H88*0.9</f>
        <v>45</v>
      </c>
      <c r="J88" s="54" t="s">
        <v>371</v>
      </c>
    </row>
    <row r="89" s="3" customFormat="1" ht="56.25" spans="1:10">
      <c r="A89" s="23" t="s">
        <v>372</v>
      </c>
      <c r="B89" s="37" t="s">
        <v>373</v>
      </c>
      <c r="C89" s="37" t="s">
        <v>374</v>
      </c>
      <c r="D89" s="37" t="s">
        <v>375</v>
      </c>
      <c r="E89" s="37"/>
      <c r="F89" s="37" t="s">
        <v>22</v>
      </c>
      <c r="G89" s="38" t="s">
        <v>23</v>
      </c>
      <c r="H89" s="38">
        <v>800</v>
      </c>
      <c r="I89" s="38">
        <f t="shared" si="8"/>
        <v>720</v>
      </c>
      <c r="J89" s="61"/>
    </row>
    <row r="90" s="3" customFormat="1" ht="67.5" spans="1:10">
      <c r="A90" s="15" t="s">
        <v>376</v>
      </c>
      <c r="B90" s="37" t="s">
        <v>377</v>
      </c>
      <c r="C90" s="37" t="s">
        <v>378</v>
      </c>
      <c r="D90" s="37" t="s">
        <v>379</v>
      </c>
      <c r="E90" s="37"/>
      <c r="F90" s="37" t="s">
        <v>22</v>
      </c>
      <c r="G90" s="38" t="s">
        <v>23</v>
      </c>
      <c r="H90" s="38">
        <v>1000</v>
      </c>
      <c r="I90" s="38">
        <f t="shared" si="8"/>
        <v>900</v>
      </c>
      <c r="J90" s="61"/>
    </row>
    <row r="91" s="3" customFormat="1" ht="101.25" spans="1:10">
      <c r="A91" s="23" t="s">
        <v>380</v>
      </c>
      <c r="B91" s="37" t="s">
        <v>381</v>
      </c>
      <c r="C91" s="37" t="s">
        <v>382</v>
      </c>
      <c r="D91" s="37" t="s">
        <v>383</v>
      </c>
      <c r="E91" s="37"/>
      <c r="F91" s="37"/>
      <c r="G91" s="38" t="s">
        <v>23</v>
      </c>
      <c r="H91" s="38">
        <v>1000</v>
      </c>
      <c r="I91" s="38">
        <f t="shared" si="8"/>
        <v>900</v>
      </c>
      <c r="J91" s="61"/>
    </row>
    <row r="92" s="3" customFormat="1" ht="22.5" spans="1:10">
      <c r="A92" s="15" t="s">
        <v>384</v>
      </c>
      <c r="B92" s="37" t="s">
        <v>385</v>
      </c>
      <c r="C92" s="37" t="s">
        <v>386</v>
      </c>
      <c r="D92" s="37" t="s">
        <v>387</v>
      </c>
      <c r="E92" s="37"/>
      <c r="F92" s="37"/>
      <c r="G92" s="38" t="s">
        <v>23</v>
      </c>
      <c r="H92" s="38">
        <v>50</v>
      </c>
      <c r="I92" s="38">
        <f t="shared" si="8"/>
        <v>45</v>
      </c>
      <c r="J92" s="61" t="s">
        <v>22</v>
      </c>
    </row>
    <row r="93" s="3" customFormat="1" ht="22.5" spans="1:10">
      <c r="A93" s="23" t="s">
        <v>388</v>
      </c>
      <c r="B93" s="37" t="s">
        <v>389</v>
      </c>
      <c r="C93" s="37" t="s">
        <v>390</v>
      </c>
      <c r="D93" s="37" t="s">
        <v>391</v>
      </c>
      <c r="E93" s="37"/>
      <c r="F93" s="37"/>
      <c r="G93" s="38" t="s">
        <v>23</v>
      </c>
      <c r="H93" s="38">
        <v>100</v>
      </c>
      <c r="I93" s="38">
        <f t="shared" si="8"/>
        <v>90</v>
      </c>
      <c r="J93" s="61" t="s">
        <v>22</v>
      </c>
    </row>
    <row r="94" s="3" customFormat="1" ht="33.75" spans="1:10">
      <c r="A94" s="15" t="s">
        <v>392</v>
      </c>
      <c r="B94" s="37" t="s">
        <v>393</v>
      </c>
      <c r="C94" s="37" t="s">
        <v>394</v>
      </c>
      <c r="D94" s="37" t="s">
        <v>395</v>
      </c>
      <c r="E94" s="37"/>
      <c r="F94" s="37"/>
      <c r="G94" s="38" t="s">
        <v>23</v>
      </c>
      <c r="H94" s="38">
        <v>100</v>
      </c>
      <c r="I94" s="38">
        <f t="shared" si="8"/>
        <v>90</v>
      </c>
      <c r="J94" s="61" t="s">
        <v>22</v>
      </c>
    </row>
    <row r="95" s="3" customFormat="1" ht="22.5" spans="1:10">
      <c r="A95" s="23" t="s">
        <v>160</v>
      </c>
      <c r="B95" s="37" t="s">
        <v>396</v>
      </c>
      <c r="C95" s="37" t="s">
        <v>397</v>
      </c>
      <c r="D95" s="37" t="s">
        <v>398</v>
      </c>
      <c r="E95" s="37"/>
      <c r="F95" s="37"/>
      <c r="G95" s="38" t="s">
        <v>23</v>
      </c>
      <c r="H95" s="38">
        <v>100</v>
      </c>
      <c r="I95" s="38">
        <f t="shared" si="8"/>
        <v>90</v>
      </c>
      <c r="J95" s="61" t="s">
        <v>22</v>
      </c>
    </row>
    <row r="96" s="3" customFormat="1" ht="213.75" spans="1:10">
      <c r="A96" s="15" t="s">
        <v>399</v>
      </c>
      <c r="B96" s="20" t="s">
        <v>400</v>
      </c>
      <c r="C96" s="20" t="s">
        <v>401</v>
      </c>
      <c r="D96" s="20" t="s">
        <v>402</v>
      </c>
      <c r="E96" s="27"/>
      <c r="F96" s="20" t="s">
        <v>22</v>
      </c>
      <c r="G96" s="21" t="s">
        <v>23</v>
      </c>
      <c r="H96" s="66">
        <v>50</v>
      </c>
      <c r="I96" s="38">
        <f t="shared" si="8"/>
        <v>45</v>
      </c>
      <c r="J96" s="54" t="s">
        <v>22</v>
      </c>
    </row>
    <row r="97" s="3" customFormat="1" ht="101.25" spans="1:10">
      <c r="A97" s="23" t="s">
        <v>403</v>
      </c>
      <c r="B97" s="20" t="s">
        <v>404</v>
      </c>
      <c r="C97" s="20" t="s">
        <v>405</v>
      </c>
      <c r="D97" s="20" t="s">
        <v>406</v>
      </c>
      <c r="E97" s="27"/>
      <c r="F97" s="20" t="s">
        <v>22</v>
      </c>
      <c r="G97" s="21" t="s">
        <v>23</v>
      </c>
      <c r="H97" s="66">
        <v>150</v>
      </c>
      <c r="I97" s="66">
        <f t="shared" si="8"/>
        <v>135</v>
      </c>
      <c r="J97" s="54" t="s">
        <v>22</v>
      </c>
    </row>
    <row r="98" s="3" customFormat="1" ht="78.75" spans="1:10">
      <c r="A98" s="15" t="s">
        <v>407</v>
      </c>
      <c r="B98" s="20" t="s">
        <v>408</v>
      </c>
      <c r="C98" s="20" t="s">
        <v>409</v>
      </c>
      <c r="D98" s="20" t="s">
        <v>410</v>
      </c>
      <c r="E98" s="27"/>
      <c r="F98" s="20" t="s">
        <v>22</v>
      </c>
      <c r="G98" s="21" t="s">
        <v>23</v>
      </c>
      <c r="H98" s="66">
        <v>150</v>
      </c>
      <c r="I98" s="66">
        <f t="shared" si="8"/>
        <v>135</v>
      </c>
      <c r="J98" s="54" t="s">
        <v>22</v>
      </c>
    </row>
    <row r="99" s="3" customFormat="1" ht="101.25" spans="1:10">
      <c r="A99" s="23" t="s">
        <v>411</v>
      </c>
      <c r="B99" s="20" t="s">
        <v>412</v>
      </c>
      <c r="C99" s="20" t="s">
        <v>413</v>
      </c>
      <c r="D99" s="20" t="s">
        <v>414</v>
      </c>
      <c r="E99" s="27"/>
      <c r="F99" s="20" t="s">
        <v>22</v>
      </c>
      <c r="G99" s="21" t="s">
        <v>23</v>
      </c>
      <c r="H99" s="66">
        <v>40</v>
      </c>
      <c r="I99" s="66">
        <f t="shared" si="8"/>
        <v>36</v>
      </c>
      <c r="J99" s="54" t="s">
        <v>22</v>
      </c>
    </row>
    <row r="100" s="3" customFormat="1" ht="90" spans="1:10">
      <c r="A100" s="15" t="s">
        <v>415</v>
      </c>
      <c r="B100" s="20" t="s">
        <v>416</v>
      </c>
      <c r="C100" s="20" t="s">
        <v>417</v>
      </c>
      <c r="D100" s="20" t="s">
        <v>418</v>
      </c>
      <c r="E100" s="27"/>
      <c r="F100" s="20" t="s">
        <v>22</v>
      </c>
      <c r="G100" s="21" t="s">
        <v>23</v>
      </c>
      <c r="H100" s="66">
        <v>40</v>
      </c>
      <c r="I100" s="66">
        <f t="shared" si="8"/>
        <v>36</v>
      </c>
      <c r="J100" s="54" t="s">
        <v>22</v>
      </c>
    </row>
    <row r="101" s="3" customFormat="1" ht="45" spans="1:10">
      <c r="A101" s="23" t="s">
        <v>419</v>
      </c>
      <c r="B101" s="20" t="s">
        <v>420</v>
      </c>
      <c r="C101" s="20" t="s">
        <v>421</v>
      </c>
      <c r="D101" s="20" t="s">
        <v>422</v>
      </c>
      <c r="E101" s="27"/>
      <c r="F101" s="20" t="s">
        <v>22</v>
      </c>
      <c r="G101" s="21" t="s">
        <v>23</v>
      </c>
      <c r="H101" s="66">
        <v>50</v>
      </c>
      <c r="I101" s="66">
        <f t="shared" si="8"/>
        <v>45</v>
      </c>
      <c r="J101" s="54" t="s">
        <v>22</v>
      </c>
    </row>
    <row r="102" s="3" customFormat="1" ht="67.5" spans="1:10">
      <c r="A102" s="15" t="s">
        <v>423</v>
      </c>
      <c r="B102" s="76" t="s">
        <v>424</v>
      </c>
      <c r="C102" s="76" t="s">
        <v>425</v>
      </c>
      <c r="D102" s="76" t="s">
        <v>426</v>
      </c>
      <c r="E102" s="81"/>
      <c r="F102" s="76" t="s">
        <v>22</v>
      </c>
      <c r="G102" s="77" t="s">
        <v>23</v>
      </c>
      <c r="H102" s="28">
        <v>30</v>
      </c>
      <c r="I102" s="66">
        <f t="shared" si="8"/>
        <v>27</v>
      </c>
      <c r="J102" s="54" t="s">
        <v>22</v>
      </c>
    </row>
  </sheetData>
  <mergeCells count="12">
    <mergeCell ref="C6:D6"/>
    <mergeCell ref="A4:A5"/>
    <mergeCell ref="B4:B5"/>
    <mergeCell ref="C4:C5"/>
    <mergeCell ref="D4:D5"/>
    <mergeCell ref="E4:E5"/>
    <mergeCell ref="F4:F5"/>
    <mergeCell ref="G4:G5"/>
    <mergeCell ref="H4:H5"/>
    <mergeCell ref="I4:I5"/>
    <mergeCell ref="J4:J5"/>
    <mergeCell ref="A2:J3"/>
  </mergeCells>
  <pageMargins left="0.708661417322835" right="0.708661417322835" top="0.748031496062992" bottom="0.748031496062992" header="0.31496062992126" footer="0.31496062992126"/>
  <pageSetup paperSize="9"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5"/>
  <sheetViews>
    <sheetView topLeftCell="L1" workbookViewId="0">
      <selection activeCell="V3" sqref="V3:AJ3"/>
    </sheetView>
  </sheetViews>
  <sheetFormatPr defaultColWidth="9" defaultRowHeight="13.5"/>
  <cols>
    <col min="4" max="4" width="17.5044247787611" customWidth="1"/>
    <col min="5" max="5" width="10.8761061946903" customWidth="1"/>
  </cols>
  <sheetData>
    <row r="1" spans="1:36">
      <c r="A1" s="1"/>
      <c r="B1" s="1"/>
      <c r="C1" s="1"/>
      <c r="D1" s="1"/>
      <c r="E1" s="1"/>
      <c r="F1" s="1"/>
      <c r="G1" s="2" t="s">
        <v>427</v>
      </c>
      <c r="H1" s="2"/>
      <c r="I1" s="2"/>
      <c r="J1" s="2"/>
      <c r="K1" s="2"/>
      <c r="L1" s="2"/>
      <c r="M1" s="2"/>
      <c r="N1" s="2"/>
      <c r="O1" s="2"/>
      <c r="P1" s="2"/>
      <c r="Q1" s="2"/>
      <c r="R1" s="2"/>
      <c r="S1" s="2"/>
      <c r="T1" s="2"/>
      <c r="U1" s="2"/>
      <c r="V1" s="2" t="s">
        <v>428</v>
      </c>
      <c r="W1" s="2"/>
      <c r="X1" s="2"/>
      <c r="Y1" s="2"/>
      <c r="Z1" s="2"/>
      <c r="AA1" s="2"/>
      <c r="AB1" s="2"/>
      <c r="AC1" s="2"/>
      <c r="AD1" s="2"/>
      <c r="AE1" s="2"/>
      <c r="AF1" s="2"/>
      <c r="AG1" s="2"/>
      <c r="AH1" s="2"/>
      <c r="AI1" s="2"/>
      <c r="AJ1" s="2"/>
    </row>
    <row r="2" spans="1:36">
      <c r="A2" s="1" t="s">
        <v>429</v>
      </c>
      <c r="B2" s="1" t="s">
        <v>430</v>
      </c>
      <c r="C2" s="1" t="s">
        <v>431</v>
      </c>
      <c r="D2" s="1" t="s">
        <v>432</v>
      </c>
      <c r="E2" s="1" t="s">
        <v>433</v>
      </c>
      <c r="F2" s="1" t="s">
        <v>434</v>
      </c>
      <c r="G2" s="1" t="s">
        <v>435</v>
      </c>
      <c r="H2" s="1" t="s">
        <v>436</v>
      </c>
      <c r="I2" s="1" t="s">
        <v>437</v>
      </c>
      <c r="J2" s="1" t="s">
        <v>438</v>
      </c>
      <c r="K2" s="1" t="s">
        <v>439</v>
      </c>
      <c r="L2" s="1" t="s">
        <v>440</v>
      </c>
      <c r="M2" s="1" t="s">
        <v>441</v>
      </c>
      <c r="N2" s="1" t="s">
        <v>442</v>
      </c>
      <c r="O2" s="1" t="s">
        <v>443</v>
      </c>
      <c r="P2" s="1" t="s">
        <v>444</v>
      </c>
      <c r="Q2" s="1" t="s">
        <v>445</v>
      </c>
      <c r="R2" s="1" t="s">
        <v>446</v>
      </c>
      <c r="S2" s="1" t="s">
        <v>447</v>
      </c>
      <c r="T2" s="1" t="s">
        <v>448</v>
      </c>
      <c r="U2" s="1" t="s">
        <v>449</v>
      </c>
      <c r="V2" s="1" t="s">
        <v>450</v>
      </c>
      <c r="W2" s="1" t="s">
        <v>451</v>
      </c>
      <c r="X2" s="1" t="s">
        <v>452</v>
      </c>
      <c r="Y2" s="1" t="s">
        <v>453</v>
      </c>
      <c r="Z2" s="1" t="s">
        <v>454</v>
      </c>
      <c r="AA2" s="1" t="s">
        <v>455</v>
      </c>
      <c r="AB2" s="1" t="s">
        <v>456</v>
      </c>
      <c r="AC2" s="1" t="s">
        <v>457</v>
      </c>
      <c r="AD2" s="1" t="s">
        <v>458</v>
      </c>
      <c r="AE2" s="1" t="s">
        <v>459</v>
      </c>
      <c r="AF2" s="1" t="s">
        <v>460</v>
      </c>
      <c r="AG2" s="1" t="s">
        <v>461</v>
      </c>
      <c r="AH2" s="1" t="s">
        <v>462</v>
      </c>
      <c r="AI2" s="1" t="s">
        <v>463</v>
      </c>
      <c r="AJ2" s="1" t="s">
        <v>464</v>
      </c>
    </row>
    <row r="3" spans="1:36">
      <c r="A3" s="1">
        <v>1</v>
      </c>
      <c r="B3" s="1">
        <v>2</v>
      </c>
      <c r="C3" s="1" t="s">
        <v>465</v>
      </c>
      <c r="D3" s="1" t="s">
        <v>466</v>
      </c>
      <c r="E3" s="1">
        <f>SUM(G3:U3)</f>
        <v>14649</v>
      </c>
      <c r="F3" s="1">
        <f>SUM(V3:AJ3)</f>
        <v>158969</v>
      </c>
      <c r="G3" s="1">
        <v>45</v>
      </c>
      <c r="H3" s="1">
        <v>3653</v>
      </c>
      <c r="I3" s="1">
        <v>1819</v>
      </c>
      <c r="J3" s="1">
        <v>315</v>
      </c>
      <c r="K3" s="1"/>
      <c r="L3" s="1">
        <v>9</v>
      </c>
      <c r="M3" s="1">
        <v>56</v>
      </c>
      <c r="N3" s="1"/>
      <c r="O3" s="1">
        <v>81</v>
      </c>
      <c r="P3" s="1">
        <v>321</v>
      </c>
      <c r="Q3" s="1">
        <v>344</v>
      </c>
      <c r="R3" s="1">
        <v>7848</v>
      </c>
      <c r="S3" s="1">
        <v>2</v>
      </c>
      <c r="T3" s="1">
        <v>80</v>
      </c>
      <c r="U3" s="1">
        <v>76</v>
      </c>
      <c r="V3" s="1">
        <v>491</v>
      </c>
      <c r="W3" s="1">
        <v>35206</v>
      </c>
      <c r="X3" s="1">
        <v>17901</v>
      </c>
      <c r="Y3" s="1">
        <v>2216</v>
      </c>
      <c r="Z3" s="1"/>
      <c r="AA3" s="1">
        <v>80</v>
      </c>
      <c r="AB3" s="1">
        <v>489</v>
      </c>
      <c r="AC3" s="1"/>
      <c r="AD3" s="1">
        <v>764</v>
      </c>
      <c r="AE3" s="1">
        <v>2712</v>
      </c>
      <c r="AF3" s="1">
        <v>2791</v>
      </c>
      <c r="AG3" s="1">
        <v>94955</v>
      </c>
      <c r="AH3" s="1">
        <v>20</v>
      </c>
      <c r="AI3" s="1">
        <v>586</v>
      </c>
      <c r="AJ3" s="1">
        <v>758</v>
      </c>
    </row>
    <row r="4" spans="1:36">
      <c r="A4" s="1">
        <v>2</v>
      </c>
      <c r="B4" s="1">
        <v>3</v>
      </c>
      <c r="C4" s="1" t="s">
        <v>467</v>
      </c>
      <c r="D4" s="1" t="s">
        <v>468</v>
      </c>
      <c r="E4" s="1">
        <f t="shared" ref="E4:E67" si="0">SUM(G4:U4)</f>
        <v>903341</v>
      </c>
      <c r="F4" s="1">
        <f t="shared" ref="F4:F67" si="1">SUM(V4:AJ4)</f>
        <v>7396363</v>
      </c>
      <c r="G4" s="1">
        <v>2296</v>
      </c>
      <c r="H4" s="1">
        <v>97934</v>
      </c>
      <c r="I4" s="1">
        <v>111237</v>
      </c>
      <c r="J4" s="1">
        <v>78105</v>
      </c>
      <c r="K4" s="1">
        <v>498</v>
      </c>
      <c r="L4" s="1">
        <v>178894</v>
      </c>
      <c r="M4" s="1">
        <v>94578</v>
      </c>
      <c r="N4" s="1">
        <v>10625</v>
      </c>
      <c r="O4" s="1">
        <v>48303</v>
      </c>
      <c r="P4" s="1">
        <v>86505</v>
      </c>
      <c r="Q4" s="1">
        <v>34988</v>
      </c>
      <c r="R4" s="1">
        <v>44225</v>
      </c>
      <c r="S4" s="1">
        <v>28234</v>
      </c>
      <c r="T4" s="1">
        <v>9463</v>
      </c>
      <c r="U4" s="1">
        <v>77456</v>
      </c>
      <c r="V4" s="1">
        <v>19584</v>
      </c>
      <c r="W4" s="1">
        <v>810699</v>
      </c>
      <c r="X4" s="1">
        <v>925966</v>
      </c>
      <c r="Y4" s="1">
        <v>575832</v>
      </c>
      <c r="Z4" s="1">
        <v>4482</v>
      </c>
      <c r="AA4" s="1">
        <v>1598375</v>
      </c>
      <c r="AB4" s="1">
        <v>769864</v>
      </c>
      <c r="AC4" s="1">
        <v>74707</v>
      </c>
      <c r="AD4" s="1">
        <v>352925</v>
      </c>
      <c r="AE4" s="1">
        <v>607875</v>
      </c>
      <c r="AF4" s="1">
        <v>264177</v>
      </c>
      <c r="AG4" s="1">
        <v>388780</v>
      </c>
      <c r="AH4" s="1">
        <v>246536</v>
      </c>
      <c r="AI4" s="1">
        <v>60032</v>
      </c>
      <c r="AJ4" s="1">
        <v>696529</v>
      </c>
    </row>
    <row r="5" spans="1:36">
      <c r="A5" s="1">
        <v>3</v>
      </c>
      <c r="B5" s="1">
        <v>5</v>
      </c>
      <c r="C5" s="1" t="s">
        <v>469</v>
      </c>
      <c r="D5" s="1" t="s">
        <v>35</v>
      </c>
      <c r="E5" s="1">
        <f t="shared" si="0"/>
        <v>428433</v>
      </c>
      <c r="F5" s="1">
        <f t="shared" si="1"/>
        <v>25911496</v>
      </c>
      <c r="G5" s="1">
        <v>889</v>
      </c>
      <c r="H5" s="1">
        <v>73954</v>
      </c>
      <c r="I5" s="1">
        <v>47958</v>
      </c>
      <c r="J5" s="1">
        <v>32674</v>
      </c>
      <c r="K5" s="1">
        <v>174</v>
      </c>
      <c r="L5" s="1">
        <v>42098</v>
      </c>
      <c r="M5" s="1">
        <v>14942</v>
      </c>
      <c r="N5" s="1">
        <v>46296</v>
      </c>
      <c r="O5" s="1">
        <v>16123</v>
      </c>
      <c r="P5" s="1">
        <v>74251</v>
      </c>
      <c r="Q5" s="1">
        <v>18500</v>
      </c>
      <c r="R5" s="1">
        <v>22628</v>
      </c>
      <c r="S5" s="1">
        <v>4780</v>
      </c>
      <c r="T5" s="1">
        <v>13008</v>
      </c>
      <c r="U5" s="1">
        <v>20158</v>
      </c>
      <c r="V5" s="1">
        <v>59732</v>
      </c>
      <c r="W5" s="1">
        <v>1527597</v>
      </c>
      <c r="X5" s="1">
        <v>3809310</v>
      </c>
      <c r="Y5" s="1">
        <v>2356014</v>
      </c>
      <c r="Z5" s="1">
        <v>11900</v>
      </c>
      <c r="AA5" s="1">
        <v>3349689</v>
      </c>
      <c r="AB5" s="1">
        <v>1068560</v>
      </c>
      <c r="AC5" s="1">
        <v>968710</v>
      </c>
      <c r="AD5" s="1">
        <v>1246672</v>
      </c>
      <c r="AE5" s="1">
        <v>5511266</v>
      </c>
      <c r="AF5" s="1">
        <v>1306047</v>
      </c>
      <c r="AG5" s="1">
        <v>1744161</v>
      </c>
      <c r="AH5" s="1">
        <v>335730</v>
      </c>
      <c r="AI5" s="1">
        <v>1013080</v>
      </c>
      <c r="AJ5" s="1">
        <v>1603028</v>
      </c>
    </row>
    <row r="6" spans="1:36">
      <c r="A6" s="1">
        <v>4</v>
      </c>
      <c r="B6" s="1">
        <v>6</v>
      </c>
      <c r="C6" s="1" t="s">
        <v>470</v>
      </c>
      <c r="D6" s="1" t="s">
        <v>41</v>
      </c>
      <c r="E6" s="1">
        <f t="shared" si="0"/>
        <v>310690</v>
      </c>
      <c r="F6" s="1">
        <f t="shared" si="1"/>
        <v>3026641</v>
      </c>
      <c r="G6" s="1">
        <v>1437</v>
      </c>
      <c r="H6" s="1">
        <v>9858</v>
      </c>
      <c r="I6" s="1">
        <v>54719</v>
      </c>
      <c r="J6" s="1">
        <v>34162</v>
      </c>
      <c r="K6" s="1">
        <v>170</v>
      </c>
      <c r="L6" s="1">
        <v>40893</v>
      </c>
      <c r="M6" s="1">
        <v>19924</v>
      </c>
      <c r="N6" s="1">
        <v>835</v>
      </c>
      <c r="O6" s="1">
        <v>12334</v>
      </c>
      <c r="P6" s="1">
        <v>55462</v>
      </c>
      <c r="Q6" s="1">
        <v>14672</v>
      </c>
      <c r="R6" s="1">
        <v>26994</v>
      </c>
      <c r="S6" s="1">
        <v>3760</v>
      </c>
      <c r="T6" s="1">
        <v>18121</v>
      </c>
      <c r="U6" s="1">
        <v>17349</v>
      </c>
      <c r="V6" s="1">
        <v>14540</v>
      </c>
      <c r="W6" s="1">
        <v>95764</v>
      </c>
      <c r="X6" s="1">
        <v>546513</v>
      </c>
      <c r="Y6" s="1">
        <v>332409</v>
      </c>
      <c r="Z6" s="1">
        <v>1612</v>
      </c>
      <c r="AA6" s="1">
        <v>407679</v>
      </c>
      <c r="AB6" s="1">
        <v>194715</v>
      </c>
      <c r="AC6" s="1">
        <v>7572</v>
      </c>
      <c r="AD6" s="1">
        <v>122416</v>
      </c>
      <c r="AE6" s="1">
        <v>534905</v>
      </c>
      <c r="AF6" s="1">
        <v>145879</v>
      </c>
      <c r="AG6" s="1">
        <v>250106</v>
      </c>
      <c r="AH6" s="1">
        <v>36352</v>
      </c>
      <c r="AI6" s="1">
        <v>162875</v>
      </c>
      <c r="AJ6" s="1">
        <v>173304</v>
      </c>
    </row>
    <row r="7" spans="1:36">
      <c r="A7" s="1">
        <v>5</v>
      </c>
      <c r="B7" s="1">
        <v>7</v>
      </c>
      <c r="C7" s="1" t="s">
        <v>471</v>
      </c>
      <c r="D7" s="1" t="s">
        <v>47</v>
      </c>
      <c r="E7" s="1">
        <f t="shared" si="0"/>
        <v>4281657</v>
      </c>
      <c r="F7" s="1">
        <f t="shared" si="1"/>
        <v>19760939</v>
      </c>
      <c r="G7" s="1">
        <v>39760</v>
      </c>
      <c r="H7" s="1">
        <v>128145</v>
      </c>
      <c r="I7" s="1">
        <v>480937</v>
      </c>
      <c r="J7" s="1">
        <v>471403</v>
      </c>
      <c r="K7" s="1">
        <v>2578</v>
      </c>
      <c r="L7" s="1">
        <v>374840</v>
      </c>
      <c r="M7" s="1">
        <v>315051</v>
      </c>
      <c r="N7" s="1">
        <v>53075</v>
      </c>
      <c r="O7" s="1">
        <v>141729</v>
      </c>
      <c r="P7" s="1">
        <v>1378408</v>
      </c>
      <c r="Q7" s="1">
        <v>103555</v>
      </c>
      <c r="R7" s="1">
        <v>181248</v>
      </c>
      <c r="S7" s="1">
        <v>66145</v>
      </c>
      <c r="T7" s="1">
        <v>399400</v>
      </c>
      <c r="U7" s="1">
        <v>145383</v>
      </c>
      <c r="V7" s="1">
        <v>182924</v>
      </c>
      <c r="W7" s="1">
        <v>576787</v>
      </c>
      <c r="X7" s="1">
        <v>2371961</v>
      </c>
      <c r="Y7" s="1">
        <v>2180402</v>
      </c>
      <c r="Z7" s="1">
        <v>11415</v>
      </c>
      <c r="AA7" s="1">
        <v>1830558</v>
      </c>
      <c r="AB7" s="1">
        <v>1402414</v>
      </c>
      <c r="AC7" s="1">
        <v>211077</v>
      </c>
      <c r="AD7" s="1">
        <v>639669</v>
      </c>
      <c r="AE7" s="1">
        <v>6098557</v>
      </c>
      <c r="AF7" s="1">
        <v>463683</v>
      </c>
      <c r="AG7" s="1">
        <v>828876</v>
      </c>
      <c r="AH7" s="1">
        <v>304555</v>
      </c>
      <c r="AI7" s="1">
        <v>1939893</v>
      </c>
      <c r="AJ7" s="1">
        <v>718168</v>
      </c>
    </row>
    <row r="8" spans="1:36">
      <c r="A8" s="1">
        <v>6</v>
      </c>
      <c r="B8" s="1">
        <v>8</v>
      </c>
      <c r="C8" s="1" t="s">
        <v>472</v>
      </c>
      <c r="D8" s="1" t="s">
        <v>473</v>
      </c>
      <c r="E8" s="1">
        <f t="shared" si="0"/>
        <v>5979194</v>
      </c>
      <c r="F8" s="1">
        <f t="shared" si="1"/>
        <v>27546741</v>
      </c>
      <c r="G8" s="1">
        <v>57537</v>
      </c>
      <c r="H8" s="1">
        <v>316731</v>
      </c>
      <c r="I8" s="1">
        <v>983599</v>
      </c>
      <c r="J8" s="1">
        <v>304916</v>
      </c>
      <c r="K8" s="1">
        <v>5381</v>
      </c>
      <c r="L8" s="1">
        <v>682621</v>
      </c>
      <c r="M8" s="1">
        <v>397044</v>
      </c>
      <c r="N8" s="1">
        <v>91672</v>
      </c>
      <c r="O8" s="1">
        <v>208628</v>
      </c>
      <c r="P8" s="1">
        <v>1595650</v>
      </c>
      <c r="Q8" s="1">
        <v>126124</v>
      </c>
      <c r="R8" s="1">
        <v>408365</v>
      </c>
      <c r="S8" s="1">
        <v>121725</v>
      </c>
      <c r="T8" s="1">
        <v>331455</v>
      </c>
      <c r="U8" s="1">
        <v>347746</v>
      </c>
      <c r="V8" s="1">
        <v>271712</v>
      </c>
      <c r="W8" s="1">
        <v>1576316</v>
      </c>
      <c r="X8" s="1">
        <v>4881765</v>
      </c>
      <c r="Y8" s="1">
        <v>1102722</v>
      </c>
      <c r="Z8" s="1">
        <v>22963</v>
      </c>
      <c r="AA8" s="1">
        <v>3365056</v>
      </c>
      <c r="AB8" s="1">
        <v>1742498</v>
      </c>
      <c r="AC8" s="1">
        <v>363724</v>
      </c>
      <c r="AD8" s="1">
        <v>928935</v>
      </c>
      <c r="AE8" s="1">
        <v>7229116</v>
      </c>
      <c r="AF8" s="1">
        <v>552603</v>
      </c>
      <c r="AG8" s="1">
        <v>1647231</v>
      </c>
      <c r="AH8" s="1">
        <v>566523</v>
      </c>
      <c r="AI8" s="1">
        <v>1592274</v>
      </c>
      <c r="AJ8" s="1">
        <v>1703303</v>
      </c>
    </row>
    <row r="9" spans="1:36">
      <c r="A9" s="1">
        <v>7</v>
      </c>
      <c r="B9" s="1">
        <v>9</v>
      </c>
      <c r="C9" s="1" t="s">
        <v>474</v>
      </c>
      <c r="D9" s="1" t="s">
        <v>475</v>
      </c>
      <c r="E9" s="1">
        <f t="shared" si="0"/>
        <v>324957</v>
      </c>
      <c r="F9" s="1">
        <f t="shared" si="1"/>
        <v>1505198</v>
      </c>
      <c r="G9" s="1">
        <v>881</v>
      </c>
      <c r="H9" s="1">
        <v>63957</v>
      </c>
      <c r="I9" s="1">
        <v>31139</v>
      </c>
      <c r="J9" s="1">
        <v>8624</v>
      </c>
      <c r="K9" s="1">
        <v>73</v>
      </c>
      <c r="L9" s="1">
        <v>8468</v>
      </c>
      <c r="M9" s="1">
        <v>10231</v>
      </c>
      <c r="N9" s="1">
        <v>124</v>
      </c>
      <c r="O9" s="1">
        <v>8653</v>
      </c>
      <c r="P9" s="1">
        <v>40737</v>
      </c>
      <c r="Q9" s="1">
        <v>9414</v>
      </c>
      <c r="R9" s="1">
        <v>134829</v>
      </c>
      <c r="S9" s="1">
        <v>640</v>
      </c>
      <c r="T9" s="1">
        <v>768</v>
      </c>
      <c r="U9" s="1">
        <v>6419</v>
      </c>
      <c r="V9" s="1">
        <v>3798</v>
      </c>
      <c r="W9" s="1">
        <v>258475</v>
      </c>
      <c r="X9" s="1">
        <v>154446</v>
      </c>
      <c r="Y9" s="1">
        <v>39126</v>
      </c>
      <c r="Z9" s="1">
        <v>310</v>
      </c>
      <c r="AA9" s="1">
        <v>42876</v>
      </c>
      <c r="AB9" s="1">
        <v>42550</v>
      </c>
      <c r="AC9" s="1">
        <v>507</v>
      </c>
      <c r="AD9" s="1">
        <v>41942</v>
      </c>
      <c r="AE9" s="1">
        <v>172549</v>
      </c>
      <c r="AF9" s="1">
        <v>36204</v>
      </c>
      <c r="AG9" s="1">
        <v>675058</v>
      </c>
      <c r="AH9" s="1">
        <v>3132</v>
      </c>
      <c r="AI9" s="1">
        <v>3781</v>
      </c>
      <c r="AJ9" s="1">
        <v>30444</v>
      </c>
    </row>
    <row r="10" spans="1:36">
      <c r="A10" s="1">
        <v>8</v>
      </c>
      <c r="B10" s="1">
        <v>11</v>
      </c>
      <c r="C10" s="1" t="s">
        <v>476</v>
      </c>
      <c r="D10" s="1" t="s">
        <v>67</v>
      </c>
      <c r="E10" s="1">
        <f t="shared" si="0"/>
        <v>140799</v>
      </c>
      <c r="F10" s="1">
        <f t="shared" si="1"/>
        <v>1156056</v>
      </c>
      <c r="G10" s="1">
        <v>124</v>
      </c>
      <c r="H10" s="1">
        <v>103762</v>
      </c>
      <c r="I10" s="1">
        <v>14481</v>
      </c>
      <c r="J10" s="1">
        <v>5823</v>
      </c>
      <c r="K10" s="1"/>
      <c r="L10" s="1">
        <v>5</v>
      </c>
      <c r="M10" s="1">
        <v>37</v>
      </c>
      <c r="N10" s="1">
        <v>12</v>
      </c>
      <c r="O10" s="1">
        <v>7</v>
      </c>
      <c r="P10" s="1">
        <v>48</v>
      </c>
      <c r="Q10" s="1">
        <v>1157</v>
      </c>
      <c r="R10" s="1">
        <v>3984</v>
      </c>
      <c r="S10" s="1"/>
      <c r="T10" s="1">
        <v>9619</v>
      </c>
      <c r="U10" s="1">
        <v>1740</v>
      </c>
      <c r="V10" s="1">
        <v>1755</v>
      </c>
      <c r="W10" s="1">
        <v>830705</v>
      </c>
      <c r="X10" s="1">
        <v>123502</v>
      </c>
      <c r="Y10" s="1">
        <v>42251</v>
      </c>
      <c r="Z10" s="1"/>
      <c r="AA10" s="1">
        <v>40</v>
      </c>
      <c r="AB10" s="1">
        <v>279</v>
      </c>
      <c r="AC10" s="1">
        <v>84</v>
      </c>
      <c r="AD10" s="1">
        <v>56</v>
      </c>
      <c r="AE10" s="1">
        <v>842</v>
      </c>
      <c r="AF10" s="1">
        <v>9093</v>
      </c>
      <c r="AG10" s="1">
        <v>88021</v>
      </c>
      <c r="AH10" s="1"/>
      <c r="AI10" s="1">
        <v>45513</v>
      </c>
      <c r="AJ10" s="1">
        <v>13915</v>
      </c>
    </row>
    <row r="11" spans="1:36">
      <c r="A11" s="1">
        <v>9</v>
      </c>
      <c r="B11" s="1">
        <v>12</v>
      </c>
      <c r="C11" s="1" t="s">
        <v>477</v>
      </c>
      <c r="D11" s="1" t="s">
        <v>63</v>
      </c>
      <c r="E11" s="1">
        <f t="shared" si="0"/>
        <v>5125992</v>
      </c>
      <c r="F11" s="1">
        <f t="shared" si="1"/>
        <v>38561777</v>
      </c>
      <c r="G11" s="1">
        <v>27062</v>
      </c>
      <c r="H11" s="1">
        <v>325192</v>
      </c>
      <c r="I11" s="1">
        <v>1100031</v>
      </c>
      <c r="J11" s="1">
        <v>298205</v>
      </c>
      <c r="K11" s="1">
        <v>1918</v>
      </c>
      <c r="L11" s="1">
        <v>701477</v>
      </c>
      <c r="M11" s="1">
        <v>168153</v>
      </c>
      <c r="N11" s="1">
        <v>53814</v>
      </c>
      <c r="O11" s="1">
        <v>168834</v>
      </c>
      <c r="P11" s="1">
        <v>1077656</v>
      </c>
      <c r="Q11" s="1">
        <v>239055</v>
      </c>
      <c r="R11" s="1">
        <v>315697</v>
      </c>
      <c r="S11" s="1">
        <v>49157</v>
      </c>
      <c r="T11" s="1">
        <v>269531</v>
      </c>
      <c r="U11" s="1">
        <v>330210</v>
      </c>
      <c r="V11" s="1">
        <v>220526</v>
      </c>
      <c r="W11" s="1">
        <v>2566769</v>
      </c>
      <c r="X11" s="1">
        <v>8793522</v>
      </c>
      <c r="Y11" s="1">
        <v>2185428</v>
      </c>
      <c r="Z11" s="1">
        <v>15344</v>
      </c>
      <c r="AA11" s="1">
        <v>5602125</v>
      </c>
      <c r="AB11" s="1">
        <v>1321186</v>
      </c>
      <c r="AC11" s="1">
        <v>377714</v>
      </c>
      <c r="AD11" s="1">
        <v>1325537</v>
      </c>
      <c r="AE11" s="1">
        <v>7080182</v>
      </c>
      <c r="AF11" s="1">
        <v>1973985</v>
      </c>
      <c r="AG11" s="1">
        <v>2570927</v>
      </c>
      <c r="AH11" s="1">
        <v>384033</v>
      </c>
      <c r="AI11" s="1">
        <v>1503074</v>
      </c>
      <c r="AJ11" s="1">
        <v>2641425</v>
      </c>
    </row>
    <row r="12" spans="1:36">
      <c r="A12" s="1">
        <v>10</v>
      </c>
      <c r="B12" s="1">
        <v>13</v>
      </c>
      <c r="C12" s="1" t="s">
        <v>478</v>
      </c>
      <c r="D12" s="1" t="s">
        <v>77</v>
      </c>
      <c r="E12" s="1">
        <f t="shared" si="0"/>
        <v>528193</v>
      </c>
      <c r="F12" s="1">
        <f t="shared" si="1"/>
        <v>2581307</v>
      </c>
      <c r="G12" s="1">
        <v>6640</v>
      </c>
      <c r="H12" s="1">
        <v>19331</v>
      </c>
      <c r="I12" s="1">
        <v>5104</v>
      </c>
      <c r="J12" s="1">
        <v>22485</v>
      </c>
      <c r="K12" s="1">
        <v>56</v>
      </c>
      <c r="L12" s="1">
        <v>11772</v>
      </c>
      <c r="M12" s="1">
        <v>25669</v>
      </c>
      <c r="N12" s="1">
        <v>6063</v>
      </c>
      <c r="O12" s="1">
        <v>17563</v>
      </c>
      <c r="P12" s="1">
        <v>255429</v>
      </c>
      <c r="Q12" s="1">
        <v>18297</v>
      </c>
      <c r="R12" s="1">
        <v>22121</v>
      </c>
      <c r="S12" s="1">
        <v>2836</v>
      </c>
      <c r="T12" s="1">
        <v>109628</v>
      </c>
      <c r="U12" s="1">
        <v>5199</v>
      </c>
      <c r="V12" s="1">
        <v>50206</v>
      </c>
      <c r="W12" s="1">
        <v>113259</v>
      </c>
      <c r="X12" s="1">
        <v>29121</v>
      </c>
      <c r="Y12" s="1">
        <v>112603</v>
      </c>
      <c r="Z12" s="1">
        <v>334</v>
      </c>
      <c r="AA12" s="1">
        <v>69407</v>
      </c>
      <c r="AB12" s="1">
        <v>126755</v>
      </c>
      <c r="AC12" s="1">
        <v>30330</v>
      </c>
      <c r="AD12" s="1">
        <v>95744</v>
      </c>
      <c r="AE12" s="1">
        <v>1267691</v>
      </c>
      <c r="AF12" s="1">
        <v>102421</v>
      </c>
      <c r="AG12" s="1">
        <v>139599</v>
      </c>
      <c r="AH12" s="1">
        <v>15724</v>
      </c>
      <c r="AI12" s="1">
        <v>398112</v>
      </c>
      <c r="AJ12" s="1">
        <v>30001</v>
      </c>
    </row>
    <row r="13" spans="1:36">
      <c r="A13" s="1">
        <v>11</v>
      </c>
      <c r="B13" s="1">
        <v>14</v>
      </c>
      <c r="C13" s="1" t="s">
        <v>479</v>
      </c>
      <c r="D13" s="1" t="s">
        <v>81</v>
      </c>
      <c r="E13" s="1">
        <f t="shared" si="0"/>
        <v>2187341</v>
      </c>
      <c r="F13" s="1">
        <f t="shared" si="1"/>
        <v>10194139</v>
      </c>
      <c r="G13" s="1">
        <v>23538</v>
      </c>
      <c r="H13" s="1">
        <v>44261</v>
      </c>
      <c r="I13" s="1">
        <v>223489</v>
      </c>
      <c r="J13" s="1">
        <v>127962</v>
      </c>
      <c r="K13" s="1">
        <v>978</v>
      </c>
      <c r="L13" s="1">
        <v>446546</v>
      </c>
      <c r="M13" s="1">
        <v>19063</v>
      </c>
      <c r="N13" s="1">
        <v>6738</v>
      </c>
      <c r="O13" s="1">
        <v>128841</v>
      </c>
      <c r="P13" s="1">
        <v>693923</v>
      </c>
      <c r="Q13" s="1">
        <v>133891</v>
      </c>
      <c r="R13" s="1">
        <v>128740</v>
      </c>
      <c r="S13" s="1">
        <v>3486</v>
      </c>
      <c r="T13" s="1">
        <v>43037</v>
      </c>
      <c r="U13" s="1">
        <v>162848</v>
      </c>
      <c r="V13" s="1">
        <v>133848</v>
      </c>
      <c r="W13" s="1">
        <v>207248</v>
      </c>
      <c r="X13" s="1">
        <v>1114948</v>
      </c>
      <c r="Y13" s="1">
        <v>500098</v>
      </c>
      <c r="Z13" s="1">
        <v>4890</v>
      </c>
      <c r="AA13" s="1">
        <v>2233568</v>
      </c>
      <c r="AB13" s="1">
        <v>81859</v>
      </c>
      <c r="AC13" s="1">
        <v>27485</v>
      </c>
      <c r="AD13" s="1">
        <v>623341</v>
      </c>
      <c r="AE13" s="1">
        <v>3011505</v>
      </c>
      <c r="AF13" s="1">
        <v>666566</v>
      </c>
      <c r="AG13" s="1">
        <v>592132</v>
      </c>
      <c r="AH13" s="1">
        <v>15580</v>
      </c>
      <c r="AI13" s="1">
        <v>167015</v>
      </c>
      <c r="AJ13" s="1">
        <v>814056</v>
      </c>
    </row>
    <row r="14" spans="1:36">
      <c r="A14" s="1">
        <v>12</v>
      </c>
      <c r="B14" s="1">
        <v>15</v>
      </c>
      <c r="C14" s="1" t="s">
        <v>480</v>
      </c>
      <c r="D14" s="1" t="s">
        <v>481</v>
      </c>
      <c r="E14" s="1">
        <f t="shared" si="0"/>
        <v>510983</v>
      </c>
      <c r="F14" s="1">
        <f t="shared" si="1"/>
        <v>6561860</v>
      </c>
      <c r="G14" s="1">
        <v>3012</v>
      </c>
      <c r="H14" s="1">
        <v>5076</v>
      </c>
      <c r="I14" s="1">
        <v>78938</v>
      </c>
      <c r="J14" s="1">
        <v>59876</v>
      </c>
      <c r="K14" s="1">
        <v>126</v>
      </c>
      <c r="L14" s="1">
        <v>56410</v>
      </c>
      <c r="M14" s="1">
        <v>84378</v>
      </c>
      <c r="N14" s="1"/>
      <c r="O14" s="1">
        <v>8700</v>
      </c>
      <c r="P14" s="1">
        <v>44499</v>
      </c>
      <c r="Q14" s="1">
        <v>8745</v>
      </c>
      <c r="R14" s="1">
        <v>46356</v>
      </c>
      <c r="S14" s="1">
        <v>3810</v>
      </c>
      <c r="T14" s="1">
        <v>78949</v>
      </c>
      <c r="U14" s="1">
        <v>32108</v>
      </c>
      <c r="V14" s="1">
        <v>45495</v>
      </c>
      <c r="W14" s="1">
        <v>78895</v>
      </c>
      <c r="X14" s="1">
        <v>1122828</v>
      </c>
      <c r="Y14" s="1">
        <v>835640</v>
      </c>
      <c r="Z14" s="1">
        <v>1890</v>
      </c>
      <c r="AA14" s="1">
        <v>845303</v>
      </c>
      <c r="AB14" s="1">
        <v>1256800</v>
      </c>
      <c r="AC14" s="1"/>
      <c r="AD14" s="1">
        <v>114978</v>
      </c>
      <c r="AE14" s="1">
        <v>649611</v>
      </c>
      <c r="AF14" s="1">
        <v>116244</v>
      </c>
      <c r="AG14" s="1">
        <v>631977</v>
      </c>
      <c r="AH14" s="1">
        <v>49778</v>
      </c>
      <c r="AI14" s="1">
        <v>330801</v>
      </c>
      <c r="AJ14" s="1">
        <v>481620</v>
      </c>
    </row>
    <row r="15" spans="1:36">
      <c r="A15" s="1">
        <v>13</v>
      </c>
      <c r="B15" s="1">
        <v>16</v>
      </c>
      <c r="C15" s="1" t="s">
        <v>480</v>
      </c>
      <c r="D15" s="1" t="s">
        <v>481</v>
      </c>
      <c r="E15" s="1">
        <f t="shared" si="0"/>
        <v>510983</v>
      </c>
      <c r="F15" s="1">
        <f t="shared" si="1"/>
        <v>6516365</v>
      </c>
      <c r="G15" s="1">
        <v>3012</v>
      </c>
      <c r="H15" s="1">
        <v>5076</v>
      </c>
      <c r="I15" s="1">
        <v>78938</v>
      </c>
      <c r="J15" s="1">
        <v>59876</v>
      </c>
      <c r="K15" s="1">
        <v>126</v>
      </c>
      <c r="L15" s="1">
        <v>56410</v>
      </c>
      <c r="M15" s="1">
        <v>84378</v>
      </c>
      <c r="N15" s="1"/>
      <c r="O15" s="1">
        <v>8700</v>
      </c>
      <c r="P15" s="1">
        <v>44499</v>
      </c>
      <c r="Q15" s="1">
        <v>8745</v>
      </c>
      <c r="R15" s="1">
        <v>46356</v>
      </c>
      <c r="S15" s="1">
        <v>3810</v>
      </c>
      <c r="T15" s="1">
        <v>78949</v>
      </c>
      <c r="U15" s="1">
        <v>32108</v>
      </c>
      <c r="V15" s="1" t="s">
        <v>482</v>
      </c>
      <c r="W15" s="1">
        <v>78895</v>
      </c>
      <c r="X15" s="1">
        <v>1122828</v>
      </c>
      <c r="Y15" s="1">
        <v>835640</v>
      </c>
      <c r="Z15" s="1">
        <v>1890</v>
      </c>
      <c r="AA15" s="1">
        <v>845303</v>
      </c>
      <c r="AB15" s="1">
        <v>1256800</v>
      </c>
      <c r="AC15" s="1"/>
      <c r="AD15" s="1">
        <v>114978</v>
      </c>
      <c r="AE15" s="1">
        <v>649611</v>
      </c>
      <c r="AF15" s="1">
        <v>116244</v>
      </c>
      <c r="AG15" s="1">
        <v>631977</v>
      </c>
      <c r="AH15" s="1">
        <v>49778</v>
      </c>
      <c r="AI15" s="1">
        <v>330801</v>
      </c>
      <c r="AJ15" s="1">
        <v>481620</v>
      </c>
    </row>
    <row r="16" spans="1:36">
      <c r="A16" s="1">
        <v>14</v>
      </c>
      <c r="B16" s="1">
        <v>17</v>
      </c>
      <c r="C16" s="1" t="s">
        <v>480</v>
      </c>
      <c r="D16" s="1" t="s">
        <v>481</v>
      </c>
      <c r="E16" s="1">
        <f t="shared" si="0"/>
        <v>510983</v>
      </c>
      <c r="F16" s="1">
        <f t="shared" si="1"/>
        <v>6561860</v>
      </c>
      <c r="G16" s="1">
        <v>3012</v>
      </c>
      <c r="H16" s="1">
        <v>5076</v>
      </c>
      <c r="I16" s="1">
        <v>78938</v>
      </c>
      <c r="J16" s="1">
        <v>59876</v>
      </c>
      <c r="K16" s="1">
        <v>126</v>
      </c>
      <c r="L16" s="1">
        <v>56410</v>
      </c>
      <c r="M16" s="1">
        <v>84378</v>
      </c>
      <c r="N16" s="1"/>
      <c r="O16" s="1">
        <v>8700</v>
      </c>
      <c r="P16" s="1">
        <v>44499</v>
      </c>
      <c r="Q16" s="1">
        <v>8745</v>
      </c>
      <c r="R16" s="1">
        <v>46356</v>
      </c>
      <c r="S16" s="1">
        <v>3810</v>
      </c>
      <c r="T16" s="1">
        <v>78949</v>
      </c>
      <c r="U16" s="1">
        <v>32108</v>
      </c>
      <c r="V16" s="1">
        <v>45495</v>
      </c>
      <c r="W16" s="1">
        <v>78895</v>
      </c>
      <c r="X16" s="1">
        <v>1122828</v>
      </c>
      <c r="Y16" s="1">
        <v>835640</v>
      </c>
      <c r="Z16" s="1">
        <v>1890</v>
      </c>
      <c r="AA16" s="1">
        <v>845303</v>
      </c>
      <c r="AB16" s="1">
        <v>1256800</v>
      </c>
      <c r="AC16" s="1"/>
      <c r="AD16" s="1">
        <v>114978</v>
      </c>
      <c r="AE16" s="1">
        <v>649611</v>
      </c>
      <c r="AF16" s="1">
        <v>116244</v>
      </c>
      <c r="AG16" s="1">
        <v>631977</v>
      </c>
      <c r="AH16" s="1">
        <v>49778</v>
      </c>
      <c r="AI16" s="1">
        <v>330801</v>
      </c>
      <c r="AJ16" s="1">
        <v>481620</v>
      </c>
    </row>
    <row r="17" spans="1:36">
      <c r="A17" s="1">
        <v>15</v>
      </c>
      <c r="B17" s="1">
        <v>18</v>
      </c>
      <c r="C17" s="1" t="s">
        <v>483</v>
      </c>
      <c r="D17" s="1" t="s">
        <v>100</v>
      </c>
      <c r="E17" s="1">
        <f t="shared" si="0"/>
        <v>324406</v>
      </c>
      <c r="F17" s="1">
        <f t="shared" si="1"/>
        <v>6058116</v>
      </c>
      <c r="G17" s="1">
        <v>2582</v>
      </c>
      <c r="H17" s="1">
        <v>7003</v>
      </c>
      <c r="I17" s="1">
        <v>34638</v>
      </c>
      <c r="J17" s="1">
        <v>33791</v>
      </c>
      <c r="K17" s="1">
        <v>121</v>
      </c>
      <c r="L17" s="1">
        <v>34076</v>
      </c>
      <c r="M17" s="1">
        <v>29021</v>
      </c>
      <c r="N17" s="1">
        <v>3500</v>
      </c>
      <c r="O17" s="1">
        <v>8708</v>
      </c>
      <c r="P17" s="1">
        <v>125988</v>
      </c>
      <c r="Q17" s="1">
        <v>3778</v>
      </c>
      <c r="R17" s="1">
        <v>11512</v>
      </c>
      <c r="S17" s="1">
        <v>5050</v>
      </c>
      <c r="T17" s="1">
        <v>13633</v>
      </c>
      <c r="U17" s="1">
        <v>11005</v>
      </c>
      <c r="V17" s="1">
        <v>54692</v>
      </c>
      <c r="W17" s="1">
        <v>147436</v>
      </c>
      <c r="X17" s="1">
        <v>692372</v>
      </c>
      <c r="Y17" s="1">
        <v>592430</v>
      </c>
      <c r="Z17" s="1">
        <v>2283</v>
      </c>
      <c r="AA17" s="1">
        <v>681141</v>
      </c>
      <c r="AB17" s="1">
        <v>535015</v>
      </c>
      <c r="AC17" s="1">
        <v>63042</v>
      </c>
      <c r="AD17" s="1">
        <v>158745</v>
      </c>
      <c r="AE17" s="1">
        <v>2347678</v>
      </c>
      <c r="AF17" s="1">
        <v>76653</v>
      </c>
      <c r="AG17" s="1">
        <v>227938</v>
      </c>
      <c r="AH17" s="1">
        <v>93078</v>
      </c>
      <c r="AI17" s="1">
        <v>164689</v>
      </c>
      <c r="AJ17" s="1">
        <v>220924</v>
      </c>
    </row>
    <row r="18" spans="1:36">
      <c r="A18" s="1">
        <v>16</v>
      </c>
      <c r="B18" s="1">
        <v>19</v>
      </c>
      <c r="C18" s="1" t="s">
        <v>484</v>
      </c>
      <c r="D18" s="1" t="s">
        <v>105</v>
      </c>
      <c r="E18" s="1">
        <f t="shared" si="0"/>
        <v>2218</v>
      </c>
      <c r="F18" s="1">
        <f t="shared" si="1"/>
        <v>83008</v>
      </c>
      <c r="G18" s="1"/>
      <c r="H18" s="1">
        <v>15</v>
      </c>
      <c r="I18" s="1">
        <v>431</v>
      </c>
      <c r="J18" s="1">
        <v>157</v>
      </c>
      <c r="K18" s="1"/>
      <c r="L18" s="1">
        <v>277</v>
      </c>
      <c r="M18" s="1">
        <v>13</v>
      </c>
      <c r="N18" s="1"/>
      <c r="O18" s="1">
        <v>23</v>
      </c>
      <c r="P18" s="1">
        <v>476</v>
      </c>
      <c r="Q18" s="1">
        <v>326</v>
      </c>
      <c r="R18" s="1">
        <v>39</v>
      </c>
      <c r="S18" s="1"/>
      <c r="T18" s="1">
        <v>74</v>
      </c>
      <c r="U18" s="1">
        <v>387</v>
      </c>
      <c r="V18" s="1"/>
      <c r="W18" s="1">
        <v>590</v>
      </c>
      <c r="X18" s="1">
        <v>17240</v>
      </c>
      <c r="Y18" s="1">
        <v>5045</v>
      </c>
      <c r="Z18" s="1"/>
      <c r="AA18" s="1">
        <v>10703</v>
      </c>
      <c r="AB18" s="1">
        <v>480</v>
      </c>
      <c r="AC18" s="1"/>
      <c r="AD18" s="1">
        <v>900</v>
      </c>
      <c r="AE18" s="1">
        <v>15660</v>
      </c>
      <c r="AF18" s="1">
        <v>12470</v>
      </c>
      <c r="AG18" s="1">
        <v>1480</v>
      </c>
      <c r="AH18" s="1"/>
      <c r="AI18" s="1">
        <v>2960</v>
      </c>
      <c r="AJ18" s="1">
        <v>15480</v>
      </c>
    </row>
    <row r="19" spans="1:36">
      <c r="A19" s="1">
        <v>17</v>
      </c>
      <c r="B19" s="1">
        <v>20</v>
      </c>
      <c r="C19" s="1" t="s">
        <v>485</v>
      </c>
      <c r="D19" s="1" t="s">
        <v>110</v>
      </c>
      <c r="E19" s="1">
        <f t="shared" si="0"/>
        <v>84582</v>
      </c>
      <c r="F19" s="1">
        <f t="shared" si="1"/>
        <v>3222481</v>
      </c>
      <c r="G19" s="1">
        <v>134</v>
      </c>
      <c r="H19" s="1">
        <v>1054</v>
      </c>
      <c r="I19" s="1">
        <v>21453</v>
      </c>
      <c r="J19" s="1">
        <v>10083</v>
      </c>
      <c r="K19" s="1">
        <v>31</v>
      </c>
      <c r="L19" s="1">
        <v>14163</v>
      </c>
      <c r="M19" s="1">
        <v>1572</v>
      </c>
      <c r="N19" s="1">
        <v>275</v>
      </c>
      <c r="O19" s="1">
        <v>3191</v>
      </c>
      <c r="P19" s="1">
        <v>14548</v>
      </c>
      <c r="Q19" s="1">
        <v>3365</v>
      </c>
      <c r="R19" s="1">
        <v>2024</v>
      </c>
      <c r="S19" s="1">
        <v>2522</v>
      </c>
      <c r="T19" s="1">
        <v>3851</v>
      </c>
      <c r="U19" s="1">
        <v>6316</v>
      </c>
      <c r="V19" s="1">
        <v>5160</v>
      </c>
      <c r="W19" s="1">
        <v>37959</v>
      </c>
      <c r="X19" s="1">
        <v>857955</v>
      </c>
      <c r="Y19" s="1">
        <v>384685</v>
      </c>
      <c r="Z19" s="1">
        <v>1170</v>
      </c>
      <c r="AA19" s="1">
        <v>565727</v>
      </c>
      <c r="AB19" s="1">
        <v>62088</v>
      </c>
      <c r="AC19" s="1">
        <v>10180</v>
      </c>
      <c r="AD19" s="1">
        <v>123570</v>
      </c>
      <c r="AE19" s="1">
        <v>532627</v>
      </c>
      <c r="AF19" s="1">
        <v>127344</v>
      </c>
      <c r="AG19" s="1">
        <v>79313</v>
      </c>
      <c r="AH19" s="1">
        <v>100395</v>
      </c>
      <c r="AI19" s="1">
        <v>81671</v>
      </c>
      <c r="AJ19" s="1">
        <v>252637</v>
      </c>
    </row>
    <row r="20" spans="1:36">
      <c r="A20" s="1">
        <v>18</v>
      </c>
      <c r="B20" s="1">
        <v>21</v>
      </c>
      <c r="C20" s="1" t="s">
        <v>486</v>
      </c>
      <c r="D20" s="1" t="s">
        <v>114</v>
      </c>
      <c r="E20" s="1">
        <f t="shared" si="0"/>
        <v>384666</v>
      </c>
      <c r="F20" s="1">
        <f t="shared" si="1"/>
        <v>7212453</v>
      </c>
      <c r="G20" s="1">
        <v>1508</v>
      </c>
      <c r="H20" s="1">
        <v>7201</v>
      </c>
      <c r="I20" s="1">
        <v>72808</v>
      </c>
      <c r="J20" s="1">
        <v>28763</v>
      </c>
      <c r="K20" s="1">
        <v>107</v>
      </c>
      <c r="L20" s="1">
        <v>58031</v>
      </c>
      <c r="M20" s="1">
        <v>13451</v>
      </c>
      <c r="N20" s="1">
        <v>721</v>
      </c>
      <c r="O20" s="1">
        <v>11915</v>
      </c>
      <c r="P20" s="1">
        <v>90928</v>
      </c>
      <c r="Q20" s="1">
        <v>25508</v>
      </c>
      <c r="R20" s="1">
        <v>14692</v>
      </c>
      <c r="S20" s="1">
        <v>2279</v>
      </c>
      <c r="T20" s="1">
        <v>30369</v>
      </c>
      <c r="U20" s="1">
        <v>26385</v>
      </c>
      <c r="V20" s="1">
        <v>29167</v>
      </c>
      <c r="W20" s="1">
        <v>135125</v>
      </c>
      <c r="X20" s="1">
        <v>1447412</v>
      </c>
      <c r="Y20" s="1">
        <v>532444</v>
      </c>
      <c r="Z20" s="1">
        <v>2106</v>
      </c>
      <c r="AA20" s="1">
        <v>1153628</v>
      </c>
      <c r="AB20" s="1">
        <v>261761</v>
      </c>
      <c r="AC20" s="1">
        <v>12988</v>
      </c>
      <c r="AD20" s="1">
        <v>226091</v>
      </c>
      <c r="AE20" s="1">
        <v>1682592</v>
      </c>
      <c r="AF20" s="1">
        <v>490303</v>
      </c>
      <c r="AG20" s="1">
        <v>273179</v>
      </c>
      <c r="AH20" s="1">
        <v>42112</v>
      </c>
      <c r="AI20" s="1">
        <v>396486</v>
      </c>
      <c r="AJ20" s="1">
        <v>527059</v>
      </c>
    </row>
    <row r="21" spans="1:36">
      <c r="A21" s="1">
        <v>19</v>
      </c>
      <c r="B21" s="1">
        <v>22</v>
      </c>
      <c r="C21" s="1" t="s">
        <v>487</v>
      </c>
      <c r="D21" s="1" t="s">
        <v>119</v>
      </c>
      <c r="E21" s="1">
        <f t="shared" si="0"/>
        <v>87229</v>
      </c>
      <c r="F21" s="1">
        <f t="shared" si="1"/>
        <v>751081</v>
      </c>
      <c r="G21" s="1">
        <v>187</v>
      </c>
      <c r="H21" s="1">
        <v>2518</v>
      </c>
      <c r="I21" s="1">
        <v>4466</v>
      </c>
      <c r="J21" s="1">
        <v>3232</v>
      </c>
      <c r="K21" s="1">
        <v>4</v>
      </c>
      <c r="L21" s="1">
        <v>2253</v>
      </c>
      <c r="M21" s="1">
        <v>1664</v>
      </c>
      <c r="N21" s="1">
        <v>5</v>
      </c>
      <c r="O21" s="1">
        <v>1876</v>
      </c>
      <c r="P21" s="1">
        <v>60314</v>
      </c>
      <c r="Q21" s="1">
        <v>1122</v>
      </c>
      <c r="R21" s="1">
        <v>5781</v>
      </c>
      <c r="S21" s="1">
        <v>111</v>
      </c>
      <c r="T21" s="1">
        <v>2896</v>
      </c>
      <c r="U21" s="1">
        <v>800</v>
      </c>
      <c r="V21" s="1">
        <v>376</v>
      </c>
      <c r="W21" s="1">
        <v>21860</v>
      </c>
      <c r="X21" s="1">
        <v>44325</v>
      </c>
      <c r="Y21" s="1">
        <v>28251</v>
      </c>
      <c r="Z21" s="1">
        <v>40</v>
      </c>
      <c r="AA21" s="1">
        <v>22162</v>
      </c>
      <c r="AB21" s="1">
        <v>14729</v>
      </c>
      <c r="AC21" s="1">
        <v>50</v>
      </c>
      <c r="AD21" s="1">
        <v>18003</v>
      </c>
      <c r="AE21" s="1">
        <v>501636</v>
      </c>
      <c r="AF21" s="1">
        <v>9423</v>
      </c>
      <c r="AG21" s="1">
        <v>56301</v>
      </c>
      <c r="AH21" s="1">
        <v>903</v>
      </c>
      <c r="AI21" s="1">
        <v>25031</v>
      </c>
      <c r="AJ21" s="1">
        <v>7991</v>
      </c>
    </row>
    <row r="22" spans="1:36">
      <c r="A22" s="1">
        <v>20</v>
      </c>
      <c r="B22" s="1">
        <v>23</v>
      </c>
      <c r="C22" s="1" t="s">
        <v>488</v>
      </c>
      <c r="D22" s="1" t="s">
        <v>123</v>
      </c>
      <c r="E22" s="1">
        <f t="shared" si="0"/>
        <v>42965</v>
      </c>
      <c r="F22" s="1">
        <f t="shared" si="1"/>
        <v>269463</v>
      </c>
      <c r="G22" s="1">
        <v>19</v>
      </c>
      <c r="H22" s="1">
        <v>2720</v>
      </c>
      <c r="I22" s="1">
        <v>3718</v>
      </c>
      <c r="J22" s="1">
        <v>5291</v>
      </c>
      <c r="K22" s="1">
        <v>4</v>
      </c>
      <c r="L22" s="1">
        <v>2294</v>
      </c>
      <c r="M22" s="1">
        <v>134</v>
      </c>
      <c r="N22" s="1">
        <v>8</v>
      </c>
      <c r="O22" s="1">
        <v>373</v>
      </c>
      <c r="P22" s="1">
        <v>21048</v>
      </c>
      <c r="Q22" s="1">
        <v>353</v>
      </c>
      <c r="R22" s="1">
        <v>4568</v>
      </c>
      <c r="S22" s="1">
        <v>98</v>
      </c>
      <c r="T22" s="1">
        <v>1474</v>
      </c>
      <c r="U22" s="1">
        <v>863</v>
      </c>
      <c r="V22" s="1">
        <v>164</v>
      </c>
      <c r="W22" s="1">
        <v>15385</v>
      </c>
      <c r="X22" s="1">
        <v>29744</v>
      </c>
      <c r="Y22" s="1">
        <v>37516</v>
      </c>
      <c r="Z22" s="1">
        <v>32</v>
      </c>
      <c r="AA22" s="1">
        <v>18362</v>
      </c>
      <c r="AB22" s="1">
        <v>1043</v>
      </c>
      <c r="AC22" s="1">
        <v>64</v>
      </c>
      <c r="AD22" s="1">
        <v>2765</v>
      </c>
      <c r="AE22" s="1">
        <v>137239</v>
      </c>
      <c r="AF22" s="1">
        <v>2542</v>
      </c>
      <c r="AG22" s="1">
        <v>6525</v>
      </c>
      <c r="AH22" s="1">
        <v>685</v>
      </c>
      <c r="AI22" s="1">
        <v>10495</v>
      </c>
      <c r="AJ22" s="1">
        <v>6902</v>
      </c>
    </row>
    <row r="23" spans="1:36">
      <c r="A23" s="1">
        <v>21</v>
      </c>
      <c r="B23" s="1">
        <v>24</v>
      </c>
      <c r="C23" s="1" t="s">
        <v>489</v>
      </c>
      <c r="D23" s="1" t="s">
        <v>127</v>
      </c>
      <c r="E23" s="1">
        <f t="shared" si="0"/>
        <v>296</v>
      </c>
      <c r="F23" s="1">
        <f t="shared" si="1"/>
        <v>85398</v>
      </c>
      <c r="G23" s="1">
        <v>1</v>
      </c>
      <c r="H23" s="1">
        <v>21</v>
      </c>
      <c r="I23" s="1">
        <v>29</v>
      </c>
      <c r="J23" s="1"/>
      <c r="K23" s="1"/>
      <c r="L23" s="1">
        <v>1</v>
      </c>
      <c r="M23" s="1"/>
      <c r="N23" s="1"/>
      <c r="O23" s="1"/>
      <c r="P23" s="1"/>
      <c r="Q23" s="1"/>
      <c r="R23" s="1">
        <v>19</v>
      </c>
      <c r="S23" s="1">
        <v>185</v>
      </c>
      <c r="T23" s="1">
        <v>40</v>
      </c>
      <c r="U23" s="1"/>
      <c r="V23" s="1">
        <v>8</v>
      </c>
      <c r="W23" s="1">
        <v>6090</v>
      </c>
      <c r="X23" s="1">
        <v>8410</v>
      </c>
      <c r="Y23" s="1"/>
      <c r="Z23" s="1"/>
      <c r="AA23" s="1">
        <v>130</v>
      </c>
      <c r="AB23" s="1"/>
      <c r="AC23" s="1"/>
      <c r="AD23" s="1"/>
      <c r="AE23" s="1"/>
      <c r="AF23" s="1"/>
      <c r="AG23" s="1">
        <v>5510</v>
      </c>
      <c r="AH23" s="1">
        <v>53650</v>
      </c>
      <c r="AI23" s="1">
        <v>11600</v>
      </c>
      <c r="AJ23" s="1"/>
    </row>
    <row r="24" spans="1:36">
      <c r="A24" s="1">
        <v>22</v>
      </c>
      <c r="B24" s="1">
        <v>25</v>
      </c>
      <c r="C24" s="1" t="s">
        <v>490</v>
      </c>
      <c r="D24" s="1" t="s">
        <v>132</v>
      </c>
      <c r="E24" s="1">
        <f t="shared" si="0"/>
        <v>806</v>
      </c>
      <c r="F24" s="1">
        <f t="shared" si="1"/>
        <v>315630</v>
      </c>
      <c r="G24" s="1"/>
      <c r="H24" s="1">
        <v>29</v>
      </c>
      <c r="I24" s="1">
        <v>265</v>
      </c>
      <c r="J24" s="1"/>
      <c r="K24" s="1"/>
      <c r="L24" s="1"/>
      <c r="M24" s="1"/>
      <c r="N24" s="1"/>
      <c r="O24" s="1"/>
      <c r="P24" s="1">
        <v>374</v>
      </c>
      <c r="Q24" s="1"/>
      <c r="R24" s="1">
        <v>24</v>
      </c>
      <c r="S24" s="1">
        <v>40</v>
      </c>
      <c r="T24" s="1">
        <v>65</v>
      </c>
      <c r="U24" s="1">
        <v>9</v>
      </c>
      <c r="V24" s="1"/>
      <c r="W24" s="1">
        <v>11600</v>
      </c>
      <c r="X24" s="1">
        <v>106000</v>
      </c>
      <c r="Y24" s="1"/>
      <c r="Z24" s="1"/>
      <c r="AA24" s="1"/>
      <c r="AB24" s="1"/>
      <c r="AC24" s="1"/>
      <c r="AD24" s="1"/>
      <c r="AE24" s="1">
        <v>142830</v>
      </c>
      <c r="AF24" s="1"/>
      <c r="AG24" s="1">
        <v>9600</v>
      </c>
      <c r="AH24" s="1">
        <v>16000</v>
      </c>
      <c r="AI24" s="1">
        <v>26000</v>
      </c>
      <c r="AJ24" s="1">
        <v>3600</v>
      </c>
    </row>
    <row r="25" spans="1:36">
      <c r="A25" s="1">
        <v>23</v>
      </c>
      <c r="B25" s="1">
        <v>26</v>
      </c>
      <c r="C25" s="1" t="s">
        <v>491</v>
      </c>
      <c r="D25" s="1" t="s">
        <v>492</v>
      </c>
      <c r="E25" s="1">
        <f t="shared" si="0"/>
        <v>59</v>
      </c>
      <c r="F25" s="1">
        <f t="shared" si="1"/>
        <v>8095</v>
      </c>
      <c r="G25" s="1"/>
      <c r="H25" s="1"/>
      <c r="I25" s="1"/>
      <c r="J25" s="1"/>
      <c r="K25" s="1"/>
      <c r="L25" s="1"/>
      <c r="M25" s="1"/>
      <c r="N25" s="1"/>
      <c r="O25" s="1"/>
      <c r="P25" s="1">
        <v>58</v>
      </c>
      <c r="Q25" s="1"/>
      <c r="R25" s="1">
        <v>1</v>
      </c>
      <c r="S25" s="1"/>
      <c r="T25" s="1"/>
      <c r="U25" s="1"/>
      <c r="V25" s="1"/>
      <c r="W25" s="1"/>
      <c r="X25" s="1"/>
      <c r="Y25" s="1"/>
      <c r="Z25" s="1"/>
      <c r="AA25" s="1"/>
      <c r="AB25" s="1"/>
      <c r="AC25" s="1"/>
      <c r="AD25" s="1"/>
      <c r="AE25" s="1">
        <v>7795</v>
      </c>
      <c r="AF25" s="1"/>
      <c r="AG25" s="1">
        <v>300</v>
      </c>
      <c r="AH25" s="1"/>
      <c r="AI25" s="1"/>
      <c r="AJ25" s="1"/>
    </row>
    <row r="26" spans="1:36">
      <c r="A26" s="1">
        <v>24</v>
      </c>
      <c r="B26" s="1">
        <v>27</v>
      </c>
      <c r="C26" s="1" t="s">
        <v>493</v>
      </c>
      <c r="D26" s="1" t="s">
        <v>140</v>
      </c>
      <c r="E26" s="1">
        <f t="shared" si="0"/>
        <v>256</v>
      </c>
      <c r="F26" s="1">
        <f t="shared" si="1"/>
        <v>3072</v>
      </c>
      <c r="G26" s="1"/>
      <c r="H26" s="1"/>
      <c r="I26" s="1">
        <v>66</v>
      </c>
      <c r="J26" s="1">
        <v>2</v>
      </c>
      <c r="K26" s="1"/>
      <c r="L26" s="1">
        <v>122</v>
      </c>
      <c r="M26" s="1">
        <v>1</v>
      </c>
      <c r="N26" s="1"/>
      <c r="O26" s="1">
        <v>3</v>
      </c>
      <c r="P26" s="1">
        <v>1</v>
      </c>
      <c r="Q26" s="1">
        <v>4</v>
      </c>
      <c r="R26" s="1">
        <v>4</v>
      </c>
      <c r="S26" s="1"/>
      <c r="T26" s="1">
        <v>12</v>
      </c>
      <c r="U26" s="1">
        <v>41</v>
      </c>
      <c r="V26" s="1"/>
      <c r="W26" s="1"/>
      <c r="X26" s="1">
        <v>792</v>
      </c>
      <c r="Y26" s="1">
        <v>24</v>
      </c>
      <c r="Z26" s="1"/>
      <c r="AA26" s="1">
        <v>1464</v>
      </c>
      <c r="AB26" s="1">
        <v>12</v>
      </c>
      <c r="AC26" s="1"/>
      <c r="AD26" s="1">
        <v>36</v>
      </c>
      <c r="AE26" s="1">
        <v>12</v>
      </c>
      <c r="AF26" s="1">
        <v>48</v>
      </c>
      <c r="AG26" s="1">
        <v>48</v>
      </c>
      <c r="AH26" s="1"/>
      <c r="AI26" s="1">
        <v>144</v>
      </c>
      <c r="AJ26" s="1">
        <v>492</v>
      </c>
    </row>
    <row r="27" spans="1:36">
      <c r="A27" s="1">
        <v>25</v>
      </c>
      <c r="B27" s="1">
        <v>28</v>
      </c>
      <c r="C27" s="1" t="s">
        <v>494</v>
      </c>
      <c r="D27" s="1" t="s">
        <v>144</v>
      </c>
      <c r="E27" s="1">
        <f t="shared" si="0"/>
        <v>1143462</v>
      </c>
      <c r="F27" s="1">
        <f t="shared" si="1"/>
        <v>16612407</v>
      </c>
      <c r="G27" s="1">
        <v>10365</v>
      </c>
      <c r="H27" s="1">
        <v>45443</v>
      </c>
      <c r="I27" s="1">
        <v>140454</v>
      </c>
      <c r="J27" s="1">
        <v>104383</v>
      </c>
      <c r="K27" s="1">
        <v>482</v>
      </c>
      <c r="L27" s="1">
        <v>99441</v>
      </c>
      <c r="M27" s="1">
        <v>89608</v>
      </c>
      <c r="N27" s="1">
        <v>17529</v>
      </c>
      <c r="O27" s="1">
        <v>40388</v>
      </c>
      <c r="P27" s="1">
        <v>383922</v>
      </c>
      <c r="Q27" s="1">
        <v>28668</v>
      </c>
      <c r="R27" s="1">
        <v>56784</v>
      </c>
      <c r="S27" s="1">
        <v>26095</v>
      </c>
      <c r="T27" s="1">
        <v>55269</v>
      </c>
      <c r="U27" s="1">
        <v>44631</v>
      </c>
      <c r="V27" s="1">
        <v>149018</v>
      </c>
      <c r="W27" s="1">
        <v>595893</v>
      </c>
      <c r="X27" s="1">
        <v>2098703</v>
      </c>
      <c r="Y27" s="1">
        <v>1521451</v>
      </c>
      <c r="Z27" s="1">
        <v>7064</v>
      </c>
      <c r="AA27" s="1">
        <v>1486393</v>
      </c>
      <c r="AB27" s="1">
        <v>1297929</v>
      </c>
      <c r="AC27" s="1">
        <v>244074</v>
      </c>
      <c r="AD27" s="1">
        <v>587060</v>
      </c>
      <c r="AE27" s="1">
        <v>5538314</v>
      </c>
      <c r="AF27" s="1">
        <v>420042</v>
      </c>
      <c r="AG27" s="1">
        <v>834561</v>
      </c>
      <c r="AH27" s="1">
        <v>380725</v>
      </c>
      <c r="AI27" s="1">
        <v>783571</v>
      </c>
      <c r="AJ27" s="1">
        <v>667609</v>
      </c>
    </row>
    <row r="28" spans="1:36">
      <c r="A28" s="1">
        <v>26</v>
      </c>
      <c r="B28" s="1">
        <v>29</v>
      </c>
      <c r="C28" s="1" t="s">
        <v>495</v>
      </c>
      <c r="D28" s="1" t="s">
        <v>148</v>
      </c>
      <c r="E28" s="1">
        <f t="shared" si="0"/>
        <v>1149974</v>
      </c>
      <c r="F28" s="1">
        <f t="shared" si="1"/>
        <v>16731074</v>
      </c>
      <c r="G28" s="1">
        <v>9864</v>
      </c>
      <c r="H28" s="1">
        <v>41202</v>
      </c>
      <c r="I28" s="1">
        <v>134943</v>
      </c>
      <c r="J28" s="1">
        <v>108536</v>
      </c>
      <c r="K28" s="1">
        <v>482</v>
      </c>
      <c r="L28" s="1">
        <v>100724</v>
      </c>
      <c r="M28" s="1">
        <v>91783</v>
      </c>
      <c r="N28" s="1">
        <v>17543</v>
      </c>
      <c r="O28" s="1">
        <v>40632</v>
      </c>
      <c r="P28" s="1">
        <v>381060</v>
      </c>
      <c r="Q28" s="1">
        <v>28775</v>
      </c>
      <c r="R28" s="1">
        <v>57075</v>
      </c>
      <c r="S28" s="1">
        <v>26148</v>
      </c>
      <c r="T28" s="1">
        <v>66093</v>
      </c>
      <c r="U28" s="1">
        <v>45114</v>
      </c>
      <c r="V28" s="1">
        <v>142176</v>
      </c>
      <c r="W28" s="1">
        <v>594179</v>
      </c>
      <c r="X28" s="1">
        <v>2017643</v>
      </c>
      <c r="Y28" s="1">
        <v>1583739</v>
      </c>
      <c r="Z28" s="1">
        <v>7064</v>
      </c>
      <c r="AA28" s="1">
        <v>1506491</v>
      </c>
      <c r="AB28" s="1">
        <v>1328796</v>
      </c>
      <c r="AC28" s="1">
        <v>244270</v>
      </c>
      <c r="AD28" s="1">
        <v>590457</v>
      </c>
      <c r="AE28" s="1">
        <v>5507103</v>
      </c>
      <c r="AF28" s="1">
        <v>421513</v>
      </c>
      <c r="AG28" s="1">
        <v>842419</v>
      </c>
      <c r="AH28" s="1">
        <v>381585</v>
      </c>
      <c r="AI28" s="1">
        <v>888786</v>
      </c>
      <c r="AJ28" s="1">
        <v>674853</v>
      </c>
    </row>
    <row r="29" spans="1:36">
      <c r="A29" s="1">
        <v>27</v>
      </c>
      <c r="B29" s="1">
        <v>30</v>
      </c>
      <c r="C29" s="1" t="s">
        <v>496</v>
      </c>
      <c r="D29" s="1" t="s">
        <v>151</v>
      </c>
      <c r="E29" s="1">
        <f t="shared" si="0"/>
        <v>1164250</v>
      </c>
      <c r="F29" s="1">
        <f t="shared" si="1"/>
        <v>17013207</v>
      </c>
      <c r="G29" s="1">
        <v>9857</v>
      </c>
      <c r="H29" s="1">
        <v>42331</v>
      </c>
      <c r="I29" s="1">
        <v>143196</v>
      </c>
      <c r="J29" s="1">
        <v>110897</v>
      </c>
      <c r="K29" s="1">
        <v>487</v>
      </c>
      <c r="L29" s="1">
        <v>102906</v>
      </c>
      <c r="M29" s="1">
        <v>92476</v>
      </c>
      <c r="N29" s="1">
        <v>17547</v>
      </c>
      <c r="O29" s="1">
        <v>41693</v>
      </c>
      <c r="P29" s="1">
        <v>386960</v>
      </c>
      <c r="Q29" s="1">
        <v>29429</v>
      </c>
      <c r="R29" s="1">
        <v>57230</v>
      </c>
      <c r="S29" s="1">
        <v>26381</v>
      </c>
      <c r="T29" s="1">
        <v>56706</v>
      </c>
      <c r="U29" s="1">
        <v>46154</v>
      </c>
      <c r="V29" s="1">
        <v>141897</v>
      </c>
      <c r="W29" s="1">
        <v>592785</v>
      </c>
      <c r="X29" s="1">
        <v>2140245</v>
      </c>
      <c r="Y29" s="1">
        <v>1618475</v>
      </c>
      <c r="Z29" s="1">
        <v>7139</v>
      </c>
      <c r="AA29" s="1">
        <v>1540420</v>
      </c>
      <c r="AB29" s="1">
        <v>1338478</v>
      </c>
      <c r="AC29" s="1">
        <v>244325</v>
      </c>
      <c r="AD29" s="1">
        <v>606049</v>
      </c>
      <c r="AE29" s="1">
        <v>5585499</v>
      </c>
      <c r="AF29" s="1">
        <v>431111</v>
      </c>
      <c r="AG29" s="1">
        <v>846391</v>
      </c>
      <c r="AH29" s="1">
        <v>384963</v>
      </c>
      <c r="AI29" s="1">
        <v>845800</v>
      </c>
      <c r="AJ29" s="1">
        <v>689630</v>
      </c>
    </row>
    <row r="30" spans="1:36">
      <c r="A30" s="1">
        <v>28</v>
      </c>
      <c r="B30" s="1">
        <v>31</v>
      </c>
      <c r="C30" s="1" t="s">
        <v>497</v>
      </c>
      <c r="D30" s="1" t="s">
        <v>155</v>
      </c>
      <c r="E30" s="1">
        <f t="shared" si="0"/>
        <v>1201779</v>
      </c>
      <c r="F30" s="1">
        <f t="shared" si="1"/>
        <v>28962439</v>
      </c>
      <c r="G30" s="1">
        <v>9921</v>
      </c>
      <c r="H30" s="1">
        <v>46386</v>
      </c>
      <c r="I30" s="1">
        <v>140835</v>
      </c>
      <c r="J30" s="1">
        <v>104348</v>
      </c>
      <c r="K30" s="1">
        <v>498</v>
      </c>
      <c r="L30" s="1">
        <v>103799</v>
      </c>
      <c r="M30" s="1">
        <v>90696</v>
      </c>
      <c r="N30" s="1">
        <v>13943</v>
      </c>
      <c r="O30" s="1">
        <v>40202</v>
      </c>
      <c r="P30" s="1">
        <v>444800</v>
      </c>
      <c r="Q30" s="1">
        <v>29426</v>
      </c>
      <c r="R30" s="1">
        <v>51095</v>
      </c>
      <c r="S30" s="1">
        <v>26128</v>
      </c>
      <c r="T30" s="1">
        <v>52784</v>
      </c>
      <c r="U30" s="1">
        <v>46918</v>
      </c>
      <c r="V30" s="1">
        <v>235400</v>
      </c>
      <c r="W30" s="1">
        <v>1008615</v>
      </c>
      <c r="X30" s="1">
        <v>3497771</v>
      </c>
      <c r="Y30" s="1">
        <v>2520179</v>
      </c>
      <c r="Z30" s="1">
        <v>12118</v>
      </c>
      <c r="AA30" s="1">
        <v>2583954</v>
      </c>
      <c r="AB30" s="1">
        <v>2171850</v>
      </c>
      <c r="AC30" s="1">
        <v>318574</v>
      </c>
      <c r="AD30" s="1">
        <v>966803</v>
      </c>
      <c r="AE30" s="1">
        <v>10593103</v>
      </c>
      <c r="AF30" s="1">
        <v>714590</v>
      </c>
      <c r="AG30" s="1">
        <v>1234390</v>
      </c>
      <c r="AH30" s="1">
        <v>631437</v>
      </c>
      <c r="AI30" s="1">
        <v>1304728</v>
      </c>
      <c r="AJ30" s="1">
        <v>1168927</v>
      </c>
    </row>
    <row r="31" spans="1:36">
      <c r="A31" s="1">
        <v>29</v>
      </c>
      <c r="B31" s="1">
        <v>32</v>
      </c>
      <c r="C31" s="1" t="s">
        <v>498</v>
      </c>
      <c r="D31" s="1" t="s">
        <v>158</v>
      </c>
      <c r="E31" s="1">
        <f t="shared" si="0"/>
        <v>2517</v>
      </c>
      <c r="F31" s="1">
        <f t="shared" si="1"/>
        <v>252116</v>
      </c>
      <c r="G31" s="1">
        <v>1</v>
      </c>
      <c r="H31" s="1">
        <v>4</v>
      </c>
      <c r="I31" s="1">
        <v>195</v>
      </c>
      <c r="J31" s="1">
        <v>33</v>
      </c>
      <c r="K31" s="1"/>
      <c r="L31" s="1">
        <v>1</v>
      </c>
      <c r="M31" s="1">
        <v>2</v>
      </c>
      <c r="N31" s="1"/>
      <c r="O31" s="1">
        <v>18</v>
      </c>
      <c r="P31" s="1">
        <v>2247</v>
      </c>
      <c r="Q31" s="1"/>
      <c r="R31" s="1">
        <v>11</v>
      </c>
      <c r="S31" s="1">
        <v>3</v>
      </c>
      <c r="T31" s="1">
        <v>1</v>
      </c>
      <c r="U31" s="1">
        <v>1</v>
      </c>
      <c r="V31" s="1">
        <v>100</v>
      </c>
      <c r="W31" s="1">
        <v>324</v>
      </c>
      <c r="X31" s="1">
        <v>19500</v>
      </c>
      <c r="Y31" s="1">
        <v>3300</v>
      </c>
      <c r="Z31" s="1"/>
      <c r="AA31" s="1">
        <v>1000</v>
      </c>
      <c r="AB31" s="1">
        <v>200</v>
      </c>
      <c r="AC31" s="1"/>
      <c r="AD31" s="1">
        <v>1800</v>
      </c>
      <c r="AE31" s="1">
        <v>224952</v>
      </c>
      <c r="AF31" s="1"/>
      <c r="AG31" s="1">
        <v>440</v>
      </c>
      <c r="AH31" s="1">
        <v>300</v>
      </c>
      <c r="AI31" s="1">
        <v>100</v>
      </c>
      <c r="AJ31" s="1">
        <v>100</v>
      </c>
    </row>
    <row r="32" spans="1:36">
      <c r="A32" s="1">
        <v>30</v>
      </c>
      <c r="B32" s="1">
        <v>33</v>
      </c>
      <c r="C32" s="1" t="s">
        <v>499</v>
      </c>
      <c r="D32" s="1" t="s">
        <v>163</v>
      </c>
      <c r="E32" s="1">
        <f t="shared" si="0"/>
        <v>542</v>
      </c>
      <c r="F32" s="1">
        <f t="shared" si="1"/>
        <v>34332</v>
      </c>
      <c r="G32" s="1"/>
      <c r="H32" s="1">
        <v>9</v>
      </c>
      <c r="I32" s="1">
        <v>13</v>
      </c>
      <c r="J32" s="1">
        <v>1</v>
      </c>
      <c r="K32" s="1"/>
      <c r="L32" s="1">
        <v>126</v>
      </c>
      <c r="M32" s="1">
        <v>1</v>
      </c>
      <c r="N32" s="1"/>
      <c r="O32" s="1">
        <v>1</v>
      </c>
      <c r="P32" s="1">
        <v>22</v>
      </c>
      <c r="Q32" s="1">
        <v>9</v>
      </c>
      <c r="R32" s="1">
        <v>5</v>
      </c>
      <c r="S32" s="1">
        <v>2</v>
      </c>
      <c r="T32" s="1">
        <v>304</v>
      </c>
      <c r="U32" s="1">
        <v>49</v>
      </c>
      <c r="V32" s="1"/>
      <c r="W32" s="1">
        <v>360</v>
      </c>
      <c r="X32" s="1">
        <v>520</v>
      </c>
      <c r="Y32" s="1">
        <v>40</v>
      </c>
      <c r="Z32" s="1"/>
      <c r="AA32" s="1">
        <v>5040</v>
      </c>
      <c r="AB32" s="1">
        <v>40</v>
      </c>
      <c r="AC32" s="1"/>
      <c r="AD32" s="1">
        <v>40</v>
      </c>
      <c r="AE32" s="1">
        <v>1532</v>
      </c>
      <c r="AF32" s="1">
        <v>360</v>
      </c>
      <c r="AG32" s="1">
        <v>200</v>
      </c>
      <c r="AH32" s="1">
        <v>80</v>
      </c>
      <c r="AI32" s="1">
        <v>24160</v>
      </c>
      <c r="AJ32" s="1">
        <v>1960</v>
      </c>
    </row>
    <row r="33" spans="1:36">
      <c r="A33" s="1">
        <v>31</v>
      </c>
      <c r="B33" s="1">
        <v>34</v>
      </c>
      <c r="C33" s="1" t="s">
        <v>500</v>
      </c>
      <c r="D33" s="1" t="s">
        <v>168</v>
      </c>
      <c r="E33" s="1">
        <f t="shared" si="0"/>
        <v>7</v>
      </c>
      <c r="F33" s="1">
        <f t="shared" si="1"/>
        <v>1368</v>
      </c>
      <c r="G33" s="1"/>
      <c r="H33" s="1"/>
      <c r="I33" s="1">
        <v>1</v>
      </c>
      <c r="J33" s="1"/>
      <c r="K33" s="1"/>
      <c r="L33" s="1"/>
      <c r="M33" s="1"/>
      <c r="N33" s="1"/>
      <c r="O33" s="1"/>
      <c r="P33" s="1">
        <v>3</v>
      </c>
      <c r="Q33" s="1"/>
      <c r="R33" s="1">
        <v>1</v>
      </c>
      <c r="S33" s="1"/>
      <c r="T33" s="1">
        <v>2</v>
      </c>
      <c r="U33" s="1"/>
      <c r="V33" s="1"/>
      <c r="W33" s="1"/>
      <c r="X33" s="1">
        <v>100</v>
      </c>
      <c r="Y33" s="1"/>
      <c r="Z33" s="1"/>
      <c r="AA33" s="1"/>
      <c r="AB33" s="1"/>
      <c r="AC33" s="1"/>
      <c r="AD33" s="1"/>
      <c r="AE33" s="1">
        <v>322</v>
      </c>
      <c r="AF33" s="1"/>
      <c r="AG33" s="1">
        <v>40</v>
      </c>
      <c r="AH33" s="1"/>
      <c r="AI33" s="1">
        <v>906</v>
      </c>
      <c r="AJ33" s="1"/>
    </row>
    <row r="34" spans="1:36">
      <c r="A34" s="1">
        <v>32</v>
      </c>
      <c r="B34" s="1">
        <v>35</v>
      </c>
      <c r="C34" s="1" t="s">
        <v>501</v>
      </c>
      <c r="D34" s="1" t="s">
        <v>170</v>
      </c>
      <c r="E34" s="1">
        <f t="shared" si="0"/>
        <v>77</v>
      </c>
      <c r="F34" s="1">
        <f t="shared" si="1"/>
        <v>12594</v>
      </c>
      <c r="G34" s="1">
        <v>3</v>
      </c>
      <c r="H34" s="1"/>
      <c r="I34" s="1">
        <v>10</v>
      </c>
      <c r="J34" s="1"/>
      <c r="K34" s="1"/>
      <c r="L34" s="1">
        <v>1</v>
      </c>
      <c r="M34" s="1"/>
      <c r="N34" s="1"/>
      <c r="O34" s="1"/>
      <c r="P34" s="1">
        <v>15</v>
      </c>
      <c r="Q34" s="1"/>
      <c r="R34" s="1">
        <v>48</v>
      </c>
      <c r="S34" s="1"/>
      <c r="T34" s="1"/>
      <c r="U34" s="1"/>
      <c r="V34" s="1">
        <v>594</v>
      </c>
      <c r="W34" s="1"/>
      <c r="X34" s="1">
        <v>1800</v>
      </c>
      <c r="Y34" s="1"/>
      <c r="Z34" s="1"/>
      <c r="AA34" s="1">
        <v>150</v>
      </c>
      <c r="AB34" s="1"/>
      <c r="AC34" s="1"/>
      <c r="AD34" s="1"/>
      <c r="AE34" s="1">
        <v>2250</v>
      </c>
      <c r="AF34" s="1"/>
      <c r="AG34" s="1">
        <v>7800</v>
      </c>
      <c r="AH34" s="1"/>
      <c r="AI34" s="1"/>
      <c r="AJ34" s="1"/>
    </row>
    <row r="35" spans="1:36">
      <c r="A35" s="1">
        <v>33</v>
      </c>
      <c r="B35" s="1">
        <v>36</v>
      </c>
      <c r="C35" s="1" t="s">
        <v>502</v>
      </c>
      <c r="D35" s="1" t="s">
        <v>503</v>
      </c>
      <c r="E35" s="1">
        <f t="shared" si="0"/>
        <v>0</v>
      </c>
      <c r="F35" s="1">
        <f t="shared" si="1"/>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c r="A36" s="1">
        <v>34</v>
      </c>
      <c r="B36" s="1">
        <v>37</v>
      </c>
      <c r="C36" s="1" t="s">
        <v>504</v>
      </c>
      <c r="D36" s="1" t="s">
        <v>173</v>
      </c>
      <c r="E36" s="1">
        <f t="shared" si="0"/>
        <v>34815</v>
      </c>
      <c r="F36" s="1">
        <f t="shared" si="1"/>
        <v>1396485</v>
      </c>
      <c r="G36" s="1">
        <v>14</v>
      </c>
      <c r="H36" s="1">
        <v>216</v>
      </c>
      <c r="I36" s="1">
        <v>26475</v>
      </c>
      <c r="J36" s="1">
        <v>19</v>
      </c>
      <c r="K36" s="1">
        <v>1</v>
      </c>
      <c r="L36" s="1">
        <v>256</v>
      </c>
      <c r="M36" s="1">
        <v>2141</v>
      </c>
      <c r="N36" s="1">
        <v>9</v>
      </c>
      <c r="O36" s="1">
        <v>51</v>
      </c>
      <c r="P36" s="1">
        <v>4644</v>
      </c>
      <c r="Q36" s="1">
        <v>387</v>
      </c>
      <c r="R36" s="1">
        <v>285</v>
      </c>
      <c r="S36" s="1">
        <v>30</v>
      </c>
      <c r="T36" s="1">
        <v>118</v>
      </c>
      <c r="U36" s="1">
        <v>169</v>
      </c>
      <c r="V36" s="1">
        <v>692</v>
      </c>
      <c r="W36" s="1">
        <v>8632</v>
      </c>
      <c r="X36" s="1">
        <v>1059041</v>
      </c>
      <c r="Y36" s="1">
        <v>760</v>
      </c>
      <c r="Z36" s="1">
        <v>40</v>
      </c>
      <c r="AA36" s="1">
        <v>10063</v>
      </c>
      <c r="AB36" s="1">
        <v>85452</v>
      </c>
      <c r="AC36" s="1">
        <v>360</v>
      </c>
      <c r="AD36" s="1">
        <v>2040</v>
      </c>
      <c r="AE36" s="1">
        <v>188375</v>
      </c>
      <c r="AF36" s="1">
        <v>14176</v>
      </c>
      <c r="AG36" s="1">
        <v>14190</v>
      </c>
      <c r="AH36" s="1">
        <v>1184</v>
      </c>
      <c r="AI36" s="1">
        <v>4720</v>
      </c>
      <c r="AJ36" s="1">
        <v>6760</v>
      </c>
    </row>
    <row r="37" spans="1:36">
      <c r="A37" s="1">
        <v>35</v>
      </c>
      <c r="B37" s="1">
        <v>38</v>
      </c>
      <c r="C37" s="1" t="s">
        <v>505</v>
      </c>
      <c r="D37" s="1" t="s">
        <v>177</v>
      </c>
      <c r="E37" s="1">
        <f t="shared" si="0"/>
        <v>13565</v>
      </c>
      <c r="F37" s="1">
        <f t="shared" si="1"/>
        <v>535601</v>
      </c>
      <c r="G37" s="1">
        <v>3</v>
      </c>
      <c r="H37" s="1">
        <v>8</v>
      </c>
      <c r="I37" s="1">
        <v>5</v>
      </c>
      <c r="J37" s="1">
        <v>2</v>
      </c>
      <c r="K37" s="1"/>
      <c r="L37" s="1">
        <v>304</v>
      </c>
      <c r="M37" s="1">
        <v>9</v>
      </c>
      <c r="N37" s="1"/>
      <c r="O37" s="1">
        <v>2</v>
      </c>
      <c r="P37" s="1">
        <v>13009</v>
      </c>
      <c r="Q37" s="1">
        <v>6</v>
      </c>
      <c r="R37" s="1">
        <v>29</v>
      </c>
      <c r="S37" s="1">
        <v>9</v>
      </c>
      <c r="T37" s="1">
        <v>6</v>
      </c>
      <c r="U37" s="1">
        <v>173</v>
      </c>
      <c r="V37" s="1">
        <v>126</v>
      </c>
      <c r="W37" s="1">
        <v>274</v>
      </c>
      <c r="X37" s="1">
        <v>200</v>
      </c>
      <c r="Y37" s="1">
        <v>80</v>
      </c>
      <c r="Z37" s="1"/>
      <c r="AA37" s="1">
        <v>12310</v>
      </c>
      <c r="AB37" s="1">
        <v>360</v>
      </c>
      <c r="AC37" s="1"/>
      <c r="AD37" s="1">
        <v>80</v>
      </c>
      <c r="AE37" s="1">
        <v>513436</v>
      </c>
      <c r="AF37" s="1">
        <v>210</v>
      </c>
      <c r="AG37" s="1">
        <v>1005</v>
      </c>
      <c r="AH37" s="1">
        <v>360</v>
      </c>
      <c r="AI37" s="1">
        <v>240</v>
      </c>
      <c r="AJ37" s="1">
        <v>6920</v>
      </c>
    </row>
    <row r="38" spans="1:36">
      <c r="A38" s="1">
        <v>36</v>
      </c>
      <c r="B38" s="1">
        <v>39</v>
      </c>
      <c r="C38" s="1" t="s">
        <v>506</v>
      </c>
      <c r="D38" s="1" t="s">
        <v>507</v>
      </c>
      <c r="E38" s="1">
        <f t="shared" si="0"/>
        <v>1359</v>
      </c>
      <c r="F38" s="1">
        <f t="shared" si="1"/>
        <v>43634</v>
      </c>
      <c r="G38" s="1"/>
      <c r="H38" s="1">
        <v>10</v>
      </c>
      <c r="I38" s="1">
        <v>11</v>
      </c>
      <c r="J38" s="1"/>
      <c r="K38" s="1"/>
      <c r="L38" s="1"/>
      <c r="M38" s="1">
        <v>1</v>
      </c>
      <c r="N38" s="1"/>
      <c r="O38" s="1"/>
      <c r="P38" s="1">
        <v>893</v>
      </c>
      <c r="Q38" s="1">
        <v>438</v>
      </c>
      <c r="R38" s="1">
        <v>5</v>
      </c>
      <c r="S38" s="1"/>
      <c r="T38" s="1">
        <v>1</v>
      </c>
      <c r="U38" s="1"/>
      <c r="V38" s="1"/>
      <c r="W38" s="1">
        <v>328</v>
      </c>
      <c r="X38" s="1">
        <v>395</v>
      </c>
      <c r="Y38" s="1"/>
      <c r="Z38" s="1"/>
      <c r="AA38" s="1"/>
      <c r="AB38" s="1">
        <v>32</v>
      </c>
      <c r="AC38" s="1"/>
      <c r="AD38" s="1"/>
      <c r="AE38" s="1">
        <v>28925</v>
      </c>
      <c r="AF38" s="1">
        <v>13558</v>
      </c>
      <c r="AG38" s="1">
        <v>382</v>
      </c>
      <c r="AH38" s="1"/>
      <c r="AI38" s="1">
        <v>14</v>
      </c>
      <c r="AJ38" s="1"/>
    </row>
    <row r="39" spans="1:36">
      <c r="A39" s="1">
        <v>37</v>
      </c>
      <c r="B39" s="1">
        <v>40</v>
      </c>
      <c r="C39" s="1" t="s">
        <v>508</v>
      </c>
      <c r="D39" s="1" t="s">
        <v>184</v>
      </c>
      <c r="E39" s="1">
        <f t="shared" si="0"/>
        <v>267</v>
      </c>
      <c r="F39" s="1">
        <f t="shared" si="1"/>
        <v>24030</v>
      </c>
      <c r="G39" s="1"/>
      <c r="H39" s="1"/>
      <c r="I39" s="1"/>
      <c r="J39" s="1"/>
      <c r="K39" s="1"/>
      <c r="L39" s="1"/>
      <c r="M39" s="1">
        <v>81</v>
      </c>
      <c r="N39" s="1"/>
      <c r="O39" s="1"/>
      <c r="P39" s="1">
        <v>3</v>
      </c>
      <c r="Q39" s="1"/>
      <c r="R39" s="1">
        <v>156</v>
      </c>
      <c r="S39" s="1">
        <v>1</v>
      </c>
      <c r="T39" s="1">
        <v>26</v>
      </c>
      <c r="U39" s="1"/>
      <c r="V39" s="1"/>
      <c r="W39" s="1"/>
      <c r="X39" s="1"/>
      <c r="Y39" s="1"/>
      <c r="Z39" s="1"/>
      <c r="AA39" s="1"/>
      <c r="AB39" s="1">
        <v>7290</v>
      </c>
      <c r="AC39" s="1"/>
      <c r="AD39" s="1"/>
      <c r="AE39" s="1">
        <v>270</v>
      </c>
      <c r="AF39" s="1"/>
      <c r="AG39" s="1">
        <v>14040</v>
      </c>
      <c r="AH39" s="1">
        <v>90</v>
      </c>
      <c r="AI39" s="1">
        <v>2340</v>
      </c>
      <c r="AJ39" s="1"/>
    </row>
    <row r="40" spans="1:36">
      <c r="A40" s="1">
        <v>38</v>
      </c>
      <c r="B40" s="1">
        <v>41</v>
      </c>
      <c r="C40" s="1" t="s">
        <v>509</v>
      </c>
      <c r="D40" s="1" t="s">
        <v>186</v>
      </c>
      <c r="E40" s="1">
        <f t="shared" si="0"/>
        <v>123070</v>
      </c>
      <c r="F40" s="1">
        <f t="shared" si="1"/>
        <v>4227289</v>
      </c>
      <c r="G40" s="1">
        <v>161</v>
      </c>
      <c r="H40" s="1">
        <v>2959</v>
      </c>
      <c r="I40" s="1">
        <v>43137</v>
      </c>
      <c r="J40" s="1">
        <v>4190</v>
      </c>
      <c r="K40" s="1">
        <v>38</v>
      </c>
      <c r="L40" s="1">
        <v>14884</v>
      </c>
      <c r="M40" s="1">
        <v>8365</v>
      </c>
      <c r="N40" s="1">
        <v>31</v>
      </c>
      <c r="O40" s="1">
        <v>7691</v>
      </c>
      <c r="P40" s="1">
        <v>30190</v>
      </c>
      <c r="Q40" s="1">
        <v>1661</v>
      </c>
      <c r="R40" s="1">
        <v>1571</v>
      </c>
      <c r="S40" s="1">
        <v>126</v>
      </c>
      <c r="T40" s="1">
        <v>1199</v>
      </c>
      <c r="U40" s="1">
        <v>6867</v>
      </c>
      <c r="V40" s="1">
        <v>5588</v>
      </c>
      <c r="W40" s="1">
        <v>94972</v>
      </c>
      <c r="X40" s="1">
        <v>1508925</v>
      </c>
      <c r="Y40" s="1">
        <v>143366</v>
      </c>
      <c r="Z40" s="1">
        <v>1330</v>
      </c>
      <c r="AA40" s="1">
        <v>521551</v>
      </c>
      <c r="AB40" s="1">
        <v>277943</v>
      </c>
      <c r="AC40" s="1">
        <v>1085</v>
      </c>
      <c r="AD40" s="1">
        <v>265724</v>
      </c>
      <c r="AE40" s="1">
        <v>1003438</v>
      </c>
      <c r="AF40" s="1">
        <v>56839</v>
      </c>
      <c r="AG40" s="1">
        <v>58445</v>
      </c>
      <c r="AH40" s="1">
        <v>4374</v>
      </c>
      <c r="AI40" s="1">
        <v>43368</v>
      </c>
      <c r="AJ40" s="1">
        <v>240341</v>
      </c>
    </row>
    <row r="41" spans="1:36">
      <c r="A41" s="1">
        <v>39</v>
      </c>
      <c r="B41" s="1">
        <v>42</v>
      </c>
      <c r="C41" s="1" t="s">
        <v>510</v>
      </c>
      <c r="D41" s="1" t="s">
        <v>190</v>
      </c>
      <c r="E41" s="1">
        <f t="shared" si="0"/>
        <v>43736</v>
      </c>
      <c r="F41" s="1">
        <f t="shared" si="1"/>
        <v>2281309</v>
      </c>
      <c r="G41" s="1">
        <v>751</v>
      </c>
      <c r="H41" s="1">
        <v>9378</v>
      </c>
      <c r="I41" s="1">
        <v>446</v>
      </c>
      <c r="J41" s="1">
        <v>1979</v>
      </c>
      <c r="K41" s="1">
        <v>2</v>
      </c>
      <c r="L41" s="1">
        <v>388</v>
      </c>
      <c r="M41" s="1">
        <v>3183</v>
      </c>
      <c r="N41" s="1">
        <v>271</v>
      </c>
      <c r="O41" s="1">
        <v>1086</v>
      </c>
      <c r="P41" s="1">
        <v>7640</v>
      </c>
      <c r="Q41" s="1">
        <v>3046</v>
      </c>
      <c r="R41" s="1">
        <v>6895</v>
      </c>
      <c r="S41" s="1">
        <v>1224</v>
      </c>
      <c r="T41" s="1">
        <v>7249</v>
      </c>
      <c r="U41" s="1">
        <v>198</v>
      </c>
      <c r="V41" s="1">
        <v>37215</v>
      </c>
      <c r="W41" s="1">
        <v>726271</v>
      </c>
      <c r="X41" s="1">
        <v>29033</v>
      </c>
      <c r="Y41" s="1">
        <v>79290</v>
      </c>
      <c r="Z41" s="1">
        <v>90</v>
      </c>
      <c r="AA41" s="1">
        <v>29113</v>
      </c>
      <c r="AB41" s="1">
        <v>128162</v>
      </c>
      <c r="AC41" s="1">
        <v>10919</v>
      </c>
      <c r="AD41" s="1">
        <v>50775</v>
      </c>
      <c r="AE41" s="1">
        <v>316076</v>
      </c>
      <c r="AF41" s="1">
        <v>149964</v>
      </c>
      <c r="AG41" s="1">
        <v>368325</v>
      </c>
      <c r="AH41" s="1">
        <v>48345</v>
      </c>
      <c r="AI41" s="1">
        <v>291443</v>
      </c>
      <c r="AJ41" s="1">
        <v>16288</v>
      </c>
    </row>
    <row r="42" spans="1:36">
      <c r="A42" s="1">
        <v>40</v>
      </c>
      <c r="B42" s="1">
        <v>43</v>
      </c>
      <c r="C42" s="1" t="s">
        <v>511</v>
      </c>
      <c r="D42" s="1" t="s">
        <v>194</v>
      </c>
      <c r="E42" s="1">
        <f t="shared" si="0"/>
        <v>39</v>
      </c>
      <c r="F42" s="1">
        <f t="shared" si="1"/>
        <v>15120</v>
      </c>
      <c r="G42" s="1"/>
      <c r="H42" s="1"/>
      <c r="I42" s="1">
        <v>7</v>
      </c>
      <c r="J42" s="1"/>
      <c r="K42" s="1"/>
      <c r="L42" s="1"/>
      <c r="M42" s="1"/>
      <c r="N42" s="1"/>
      <c r="O42" s="1"/>
      <c r="P42" s="1">
        <v>1</v>
      </c>
      <c r="Q42" s="1">
        <v>12</v>
      </c>
      <c r="R42" s="1">
        <v>19</v>
      </c>
      <c r="S42" s="1"/>
      <c r="T42" s="1"/>
      <c r="U42" s="1">
        <v>0</v>
      </c>
      <c r="V42" s="1"/>
      <c r="W42" s="1"/>
      <c r="X42" s="1">
        <v>3180</v>
      </c>
      <c r="Y42" s="1"/>
      <c r="Z42" s="1"/>
      <c r="AA42" s="1"/>
      <c r="AB42" s="1"/>
      <c r="AC42" s="1"/>
      <c r="AD42" s="1"/>
      <c r="AE42" s="1">
        <v>800</v>
      </c>
      <c r="AF42" s="1">
        <v>1080</v>
      </c>
      <c r="AG42" s="1">
        <v>10060</v>
      </c>
      <c r="AH42" s="1"/>
      <c r="AI42" s="1"/>
      <c r="AJ42" s="1">
        <v>0</v>
      </c>
    </row>
    <row r="43" spans="1:36">
      <c r="A43" s="1">
        <v>41</v>
      </c>
      <c r="B43" s="1">
        <v>44</v>
      </c>
      <c r="C43" s="1" t="s">
        <v>512</v>
      </c>
      <c r="D43" s="1" t="s">
        <v>198</v>
      </c>
      <c r="E43" s="1">
        <f t="shared" si="0"/>
        <v>1236</v>
      </c>
      <c r="F43" s="1">
        <f t="shared" si="1"/>
        <v>20635</v>
      </c>
      <c r="G43" s="1"/>
      <c r="H43" s="1"/>
      <c r="I43" s="1">
        <v>5</v>
      </c>
      <c r="J43" s="1"/>
      <c r="K43" s="1"/>
      <c r="L43" s="1">
        <v>6</v>
      </c>
      <c r="M43" s="1"/>
      <c r="N43" s="1"/>
      <c r="O43" s="1"/>
      <c r="P43" s="1"/>
      <c r="Q43" s="1"/>
      <c r="R43" s="1">
        <v>15</v>
      </c>
      <c r="S43" s="1"/>
      <c r="T43" s="1">
        <v>1206</v>
      </c>
      <c r="U43" s="1">
        <v>4</v>
      </c>
      <c r="V43" s="1"/>
      <c r="W43" s="1"/>
      <c r="X43" s="1">
        <v>3000</v>
      </c>
      <c r="Y43" s="1"/>
      <c r="Z43" s="1"/>
      <c r="AA43" s="1">
        <v>3600</v>
      </c>
      <c r="AB43" s="1"/>
      <c r="AC43" s="1"/>
      <c r="AD43" s="1"/>
      <c r="AE43" s="1"/>
      <c r="AF43" s="1"/>
      <c r="AG43" s="1">
        <v>9830</v>
      </c>
      <c r="AH43" s="1"/>
      <c r="AI43" s="1">
        <v>1805</v>
      </c>
      <c r="AJ43" s="1">
        <v>2400</v>
      </c>
    </row>
    <row r="44" spans="1:36">
      <c r="A44" s="1">
        <v>42</v>
      </c>
      <c r="B44" s="1">
        <v>45</v>
      </c>
      <c r="C44" s="1" t="s">
        <v>513</v>
      </c>
      <c r="D44" s="1" t="s">
        <v>202</v>
      </c>
      <c r="E44" s="1">
        <f t="shared" si="0"/>
        <v>1165021</v>
      </c>
      <c r="F44" s="1">
        <f t="shared" si="1"/>
        <v>15902403</v>
      </c>
      <c r="G44" s="1">
        <v>9431</v>
      </c>
      <c r="H44" s="1">
        <v>56041</v>
      </c>
      <c r="I44" s="1">
        <v>143508</v>
      </c>
      <c r="J44" s="1">
        <v>121571</v>
      </c>
      <c r="K44" s="1">
        <v>738</v>
      </c>
      <c r="L44" s="1">
        <v>117029</v>
      </c>
      <c r="M44" s="1">
        <v>29184</v>
      </c>
      <c r="N44" s="1">
        <v>3117</v>
      </c>
      <c r="O44" s="1">
        <v>38641</v>
      </c>
      <c r="P44" s="1">
        <v>413956</v>
      </c>
      <c r="Q44" s="1">
        <v>34360</v>
      </c>
      <c r="R44" s="1">
        <v>52978</v>
      </c>
      <c r="S44" s="1">
        <v>23281</v>
      </c>
      <c r="T44" s="1">
        <v>73196</v>
      </c>
      <c r="U44" s="1">
        <v>47990</v>
      </c>
      <c r="V44" s="1">
        <v>128031</v>
      </c>
      <c r="W44" s="1">
        <v>751724</v>
      </c>
      <c r="X44" s="1">
        <v>2005727</v>
      </c>
      <c r="Y44" s="1">
        <v>1656336</v>
      </c>
      <c r="Z44" s="1">
        <v>9934</v>
      </c>
      <c r="AA44" s="1">
        <v>1621306</v>
      </c>
      <c r="AB44" s="1">
        <v>400011</v>
      </c>
      <c r="AC44" s="1">
        <v>39369</v>
      </c>
      <c r="AD44" s="1">
        <v>525795</v>
      </c>
      <c r="AE44" s="1">
        <v>5569782</v>
      </c>
      <c r="AF44" s="1">
        <v>469930</v>
      </c>
      <c r="AG44" s="1">
        <v>724116</v>
      </c>
      <c r="AH44" s="1">
        <v>314215</v>
      </c>
      <c r="AI44" s="1">
        <v>1016133</v>
      </c>
      <c r="AJ44" s="1">
        <v>669994</v>
      </c>
    </row>
    <row r="45" spans="1:36">
      <c r="A45" s="1">
        <v>43</v>
      </c>
      <c r="B45" s="1">
        <v>46</v>
      </c>
      <c r="C45" s="1" t="s">
        <v>514</v>
      </c>
      <c r="D45" s="1" t="s">
        <v>515</v>
      </c>
      <c r="E45" s="1">
        <f t="shared" si="0"/>
        <v>81427</v>
      </c>
      <c r="F45" s="1">
        <f t="shared" si="1"/>
        <v>320955</v>
      </c>
      <c r="G45" s="1">
        <v>2823</v>
      </c>
      <c r="H45" s="1">
        <v>1597</v>
      </c>
      <c r="I45" s="1">
        <v>17684</v>
      </c>
      <c r="J45" s="1">
        <v>4042</v>
      </c>
      <c r="K45" s="1">
        <v>51</v>
      </c>
      <c r="L45" s="1">
        <v>14148</v>
      </c>
      <c r="M45" s="1">
        <v>6136</v>
      </c>
      <c r="N45" s="1">
        <v>982</v>
      </c>
      <c r="O45" s="1">
        <v>2793</v>
      </c>
      <c r="P45" s="1">
        <v>15593</v>
      </c>
      <c r="Q45" s="1">
        <v>1524</v>
      </c>
      <c r="R45" s="1">
        <v>6758</v>
      </c>
      <c r="S45" s="1">
        <v>143</v>
      </c>
      <c r="T45" s="1">
        <v>1244</v>
      </c>
      <c r="U45" s="1">
        <v>5909</v>
      </c>
      <c r="V45" s="1">
        <v>12295</v>
      </c>
      <c r="W45" s="1">
        <v>7587</v>
      </c>
      <c r="X45" s="1">
        <v>69893</v>
      </c>
      <c r="Y45" s="1">
        <v>15857</v>
      </c>
      <c r="Z45" s="1">
        <v>203</v>
      </c>
      <c r="AA45" s="1">
        <v>57099</v>
      </c>
      <c r="AB45" s="1">
        <v>23039</v>
      </c>
      <c r="AC45" s="1">
        <v>3009</v>
      </c>
      <c r="AD45" s="1">
        <v>10782</v>
      </c>
      <c r="AE45" s="1">
        <v>58672</v>
      </c>
      <c r="AF45" s="1">
        <v>5740</v>
      </c>
      <c r="AG45" s="1">
        <v>28045</v>
      </c>
      <c r="AH45" s="1">
        <v>564</v>
      </c>
      <c r="AI45" s="1">
        <v>4653</v>
      </c>
      <c r="AJ45" s="1">
        <v>23517</v>
      </c>
    </row>
    <row r="46" spans="1:36">
      <c r="A46" s="1">
        <v>44</v>
      </c>
      <c r="B46" s="1">
        <v>47</v>
      </c>
      <c r="C46" s="1" t="s">
        <v>516</v>
      </c>
      <c r="D46" s="1" t="s">
        <v>517</v>
      </c>
      <c r="E46" s="1">
        <f t="shared" si="0"/>
        <v>6135</v>
      </c>
      <c r="F46" s="1">
        <f t="shared" si="1"/>
        <v>36879</v>
      </c>
      <c r="G46" s="1">
        <v>8</v>
      </c>
      <c r="H46" s="1">
        <v>251</v>
      </c>
      <c r="I46" s="1">
        <v>1232</v>
      </c>
      <c r="J46" s="1">
        <v>900</v>
      </c>
      <c r="K46" s="1">
        <v>3</v>
      </c>
      <c r="L46" s="1">
        <v>692</v>
      </c>
      <c r="M46" s="1">
        <v>291</v>
      </c>
      <c r="N46" s="1">
        <v>10</v>
      </c>
      <c r="O46" s="1">
        <v>370</v>
      </c>
      <c r="P46" s="1">
        <v>1606</v>
      </c>
      <c r="Q46" s="1">
        <v>76</v>
      </c>
      <c r="R46" s="1">
        <v>187</v>
      </c>
      <c r="S46" s="1">
        <v>87</v>
      </c>
      <c r="T46" s="1">
        <v>204</v>
      </c>
      <c r="U46" s="1">
        <v>218</v>
      </c>
      <c r="V46" s="1">
        <v>63</v>
      </c>
      <c r="W46" s="1">
        <v>1486</v>
      </c>
      <c r="X46" s="1">
        <v>7361</v>
      </c>
      <c r="Y46" s="1">
        <v>5270</v>
      </c>
      <c r="Z46" s="1">
        <v>18</v>
      </c>
      <c r="AA46" s="1">
        <v>4152</v>
      </c>
      <c r="AB46" s="1">
        <v>1645</v>
      </c>
      <c r="AC46" s="1">
        <v>52</v>
      </c>
      <c r="AD46" s="1">
        <v>2186</v>
      </c>
      <c r="AE46" s="1">
        <v>9814</v>
      </c>
      <c r="AF46" s="1">
        <v>453</v>
      </c>
      <c r="AG46" s="1">
        <v>1330</v>
      </c>
      <c r="AH46" s="1">
        <v>520</v>
      </c>
      <c r="AI46" s="1">
        <v>1221</v>
      </c>
      <c r="AJ46" s="1">
        <v>1308</v>
      </c>
    </row>
    <row r="47" spans="1:36">
      <c r="A47" s="1">
        <v>45</v>
      </c>
      <c r="B47" s="1">
        <v>48</v>
      </c>
      <c r="C47" s="1" t="s">
        <v>518</v>
      </c>
      <c r="D47" s="1" t="s">
        <v>214</v>
      </c>
      <c r="E47" s="1">
        <f t="shared" si="0"/>
        <v>5004</v>
      </c>
      <c r="F47" s="1">
        <f t="shared" si="1"/>
        <v>358430</v>
      </c>
      <c r="G47" s="1">
        <v>42</v>
      </c>
      <c r="H47" s="1">
        <v>166</v>
      </c>
      <c r="I47" s="1">
        <v>78</v>
      </c>
      <c r="J47" s="1">
        <v>707</v>
      </c>
      <c r="K47" s="1">
        <v>1</v>
      </c>
      <c r="L47" s="1">
        <v>1092</v>
      </c>
      <c r="M47" s="1">
        <v>117</v>
      </c>
      <c r="N47" s="1">
        <v>9</v>
      </c>
      <c r="O47" s="1">
        <v>42</v>
      </c>
      <c r="P47" s="1">
        <v>1698</v>
      </c>
      <c r="Q47" s="1">
        <v>13</v>
      </c>
      <c r="R47" s="1">
        <v>43</v>
      </c>
      <c r="S47" s="1">
        <v>26</v>
      </c>
      <c r="T47" s="1">
        <v>724</v>
      </c>
      <c r="U47" s="1">
        <v>246</v>
      </c>
      <c r="V47" s="1">
        <v>3080</v>
      </c>
      <c r="W47" s="1">
        <v>11824</v>
      </c>
      <c r="X47" s="1">
        <v>5592</v>
      </c>
      <c r="Y47" s="1">
        <v>51665</v>
      </c>
      <c r="Z47" s="1">
        <v>75</v>
      </c>
      <c r="AA47" s="1">
        <v>81466</v>
      </c>
      <c r="AB47" s="1">
        <v>7934</v>
      </c>
      <c r="AC47" s="1">
        <v>612</v>
      </c>
      <c r="AD47" s="1">
        <v>3115</v>
      </c>
      <c r="AE47" s="1">
        <v>114451</v>
      </c>
      <c r="AF47" s="1">
        <v>954</v>
      </c>
      <c r="AG47" s="1">
        <v>3060</v>
      </c>
      <c r="AH47" s="1">
        <v>1887</v>
      </c>
      <c r="AI47" s="1">
        <v>54300</v>
      </c>
      <c r="AJ47" s="1">
        <v>18415</v>
      </c>
    </row>
    <row r="48" spans="1:36">
      <c r="A48" s="1">
        <v>46</v>
      </c>
      <c r="B48" s="1">
        <v>49</v>
      </c>
      <c r="C48" s="1" t="s">
        <v>519</v>
      </c>
      <c r="D48" s="1" t="s">
        <v>218</v>
      </c>
      <c r="E48" s="1">
        <f t="shared" si="0"/>
        <v>2527</v>
      </c>
      <c r="F48" s="1">
        <f t="shared" si="1"/>
        <v>12116</v>
      </c>
      <c r="G48" s="1">
        <v>9</v>
      </c>
      <c r="H48" s="1">
        <v>654</v>
      </c>
      <c r="I48" s="1">
        <v>181</v>
      </c>
      <c r="J48" s="1">
        <v>18</v>
      </c>
      <c r="K48" s="1">
        <v>5</v>
      </c>
      <c r="L48" s="1">
        <v>773</v>
      </c>
      <c r="M48" s="1">
        <v>14</v>
      </c>
      <c r="N48" s="1"/>
      <c r="O48" s="1">
        <v>56</v>
      </c>
      <c r="P48" s="1">
        <v>6</v>
      </c>
      <c r="Q48" s="1">
        <v>208</v>
      </c>
      <c r="R48" s="1">
        <v>30</v>
      </c>
      <c r="S48" s="1">
        <v>59</v>
      </c>
      <c r="T48" s="1">
        <v>54</v>
      </c>
      <c r="U48" s="1">
        <v>460</v>
      </c>
      <c r="V48" s="1">
        <v>45</v>
      </c>
      <c r="W48" s="1">
        <v>2683</v>
      </c>
      <c r="X48" s="1">
        <v>905</v>
      </c>
      <c r="Y48" s="1">
        <v>83</v>
      </c>
      <c r="Z48" s="1">
        <v>25</v>
      </c>
      <c r="AA48" s="1">
        <v>3865</v>
      </c>
      <c r="AB48" s="1">
        <v>64</v>
      </c>
      <c r="AC48" s="1"/>
      <c r="AD48" s="1">
        <v>398</v>
      </c>
      <c r="AE48" s="1">
        <v>29</v>
      </c>
      <c r="AF48" s="1">
        <v>977</v>
      </c>
      <c r="AG48" s="1">
        <v>208</v>
      </c>
      <c r="AH48" s="1">
        <v>295</v>
      </c>
      <c r="AI48" s="1">
        <v>270</v>
      </c>
      <c r="AJ48" s="1">
        <v>2269</v>
      </c>
    </row>
    <row r="49" spans="1:36">
      <c r="A49" s="1">
        <v>47</v>
      </c>
      <c r="B49" s="1">
        <v>50</v>
      </c>
      <c r="C49" s="1" t="s">
        <v>520</v>
      </c>
      <c r="D49" s="1" t="s">
        <v>521</v>
      </c>
      <c r="E49" s="1">
        <f t="shared" si="0"/>
        <v>0</v>
      </c>
      <c r="F49" s="1">
        <f t="shared" si="1"/>
        <v>0</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c r="A50" s="1">
        <v>48</v>
      </c>
      <c r="B50" s="1">
        <v>51</v>
      </c>
      <c r="C50" s="1" t="s">
        <v>522</v>
      </c>
      <c r="D50" s="1" t="s">
        <v>222</v>
      </c>
      <c r="E50" s="1">
        <f t="shared" si="0"/>
        <v>78</v>
      </c>
      <c r="F50" s="1">
        <f t="shared" si="1"/>
        <v>3120</v>
      </c>
      <c r="G50" s="1"/>
      <c r="H50" s="1"/>
      <c r="I50" s="1">
        <v>3</v>
      </c>
      <c r="J50" s="1"/>
      <c r="K50" s="1"/>
      <c r="L50" s="1"/>
      <c r="M50" s="1"/>
      <c r="N50" s="1"/>
      <c r="O50" s="1"/>
      <c r="P50" s="1">
        <v>75</v>
      </c>
      <c r="Q50" s="1"/>
      <c r="R50" s="1"/>
      <c r="S50" s="1"/>
      <c r="T50" s="1"/>
      <c r="U50" s="1"/>
      <c r="V50" s="1"/>
      <c r="W50" s="1"/>
      <c r="X50" s="1">
        <v>120</v>
      </c>
      <c r="Y50" s="1"/>
      <c r="Z50" s="1"/>
      <c r="AA50" s="1"/>
      <c r="AB50" s="1"/>
      <c r="AC50" s="1"/>
      <c r="AD50" s="1"/>
      <c r="AE50" s="1">
        <v>3000</v>
      </c>
      <c r="AF50" s="1"/>
      <c r="AG50" s="1"/>
      <c r="AH50" s="1"/>
      <c r="AI50" s="1"/>
      <c r="AJ50" s="1"/>
    </row>
    <row r="51" spans="1:36">
      <c r="A51" s="1">
        <v>49</v>
      </c>
      <c r="B51" s="1">
        <v>52</v>
      </c>
      <c r="C51" s="1" t="s">
        <v>523</v>
      </c>
      <c r="D51" s="1" t="s">
        <v>225</v>
      </c>
      <c r="E51" s="1">
        <f t="shared" si="0"/>
        <v>2</v>
      </c>
      <c r="F51" s="1">
        <f t="shared" si="1"/>
        <v>35</v>
      </c>
      <c r="G51" s="1"/>
      <c r="H51" s="1"/>
      <c r="I51" s="1">
        <v>2</v>
      </c>
      <c r="J51" s="1"/>
      <c r="K51" s="1"/>
      <c r="L51" s="1"/>
      <c r="M51" s="1"/>
      <c r="N51" s="1"/>
      <c r="O51" s="1"/>
      <c r="P51" s="1"/>
      <c r="Q51" s="1"/>
      <c r="R51" s="1"/>
      <c r="S51" s="1"/>
      <c r="T51" s="1"/>
      <c r="U51" s="1"/>
      <c r="V51" s="1"/>
      <c r="W51" s="1"/>
      <c r="X51" s="1">
        <v>35</v>
      </c>
      <c r="Y51" s="1"/>
      <c r="Z51" s="1"/>
      <c r="AA51" s="1"/>
      <c r="AB51" s="1"/>
      <c r="AC51" s="1"/>
      <c r="AD51" s="1"/>
      <c r="AE51" s="1"/>
      <c r="AF51" s="1"/>
      <c r="AG51" s="1"/>
      <c r="AH51" s="1"/>
      <c r="AI51" s="1"/>
      <c r="AJ51" s="1"/>
    </row>
    <row r="52" spans="1:36">
      <c r="A52" s="1">
        <v>50</v>
      </c>
      <c r="B52" s="1">
        <v>53</v>
      </c>
      <c r="C52" s="1" t="s">
        <v>524</v>
      </c>
      <c r="D52" s="1" t="s">
        <v>229</v>
      </c>
      <c r="E52" s="1">
        <f t="shared" si="0"/>
        <v>84</v>
      </c>
      <c r="F52" s="1">
        <f t="shared" si="1"/>
        <v>33294</v>
      </c>
      <c r="G52" s="1">
        <v>3</v>
      </c>
      <c r="H52" s="1">
        <v>4</v>
      </c>
      <c r="I52" s="1">
        <v>11</v>
      </c>
      <c r="J52" s="1"/>
      <c r="K52" s="1"/>
      <c r="L52" s="1"/>
      <c r="M52" s="1">
        <v>19</v>
      </c>
      <c r="N52" s="1"/>
      <c r="O52" s="1"/>
      <c r="P52" s="1">
        <v>22</v>
      </c>
      <c r="Q52" s="1"/>
      <c r="R52" s="1">
        <v>23</v>
      </c>
      <c r="S52" s="1">
        <v>1</v>
      </c>
      <c r="T52" s="1"/>
      <c r="U52" s="1">
        <v>1</v>
      </c>
      <c r="V52" s="1">
        <v>9</v>
      </c>
      <c r="W52" s="1">
        <v>2184</v>
      </c>
      <c r="X52" s="1">
        <v>5992</v>
      </c>
      <c r="Y52" s="1"/>
      <c r="Z52" s="1"/>
      <c r="AA52" s="1"/>
      <c r="AB52" s="1">
        <v>9576</v>
      </c>
      <c r="AC52" s="1"/>
      <c r="AD52" s="1"/>
      <c r="AE52" s="1">
        <v>2765</v>
      </c>
      <c r="AF52" s="1"/>
      <c r="AG52" s="1">
        <v>11648</v>
      </c>
      <c r="AH52" s="1">
        <v>560</v>
      </c>
      <c r="AI52" s="1"/>
      <c r="AJ52" s="1">
        <v>560</v>
      </c>
    </row>
    <row r="53" spans="1:36">
      <c r="A53" s="1">
        <v>51</v>
      </c>
      <c r="B53" s="1">
        <v>54</v>
      </c>
      <c r="C53" s="1" t="s">
        <v>525</v>
      </c>
      <c r="D53" s="1" t="s">
        <v>233</v>
      </c>
      <c r="E53" s="1">
        <f t="shared" si="0"/>
        <v>1131</v>
      </c>
      <c r="F53" s="1">
        <f t="shared" si="1"/>
        <v>301408</v>
      </c>
      <c r="G53" s="1">
        <v>4</v>
      </c>
      <c r="H53" s="1">
        <v>13</v>
      </c>
      <c r="I53" s="1">
        <v>79</v>
      </c>
      <c r="J53" s="1">
        <v>11</v>
      </c>
      <c r="K53" s="1">
        <v>1</v>
      </c>
      <c r="L53" s="1">
        <v>131</v>
      </c>
      <c r="M53" s="1">
        <v>116</v>
      </c>
      <c r="N53" s="1">
        <v>4</v>
      </c>
      <c r="O53" s="1">
        <v>9</v>
      </c>
      <c r="P53" s="1">
        <v>187</v>
      </c>
      <c r="Q53" s="1">
        <v>12</v>
      </c>
      <c r="R53" s="1">
        <v>35</v>
      </c>
      <c r="S53" s="1">
        <v>1</v>
      </c>
      <c r="T53" s="1">
        <v>456</v>
      </c>
      <c r="U53" s="1">
        <v>72</v>
      </c>
      <c r="V53" s="1">
        <v>1497</v>
      </c>
      <c r="W53" s="1">
        <v>5311</v>
      </c>
      <c r="X53" s="1">
        <v>33841</v>
      </c>
      <c r="Y53" s="1">
        <v>4390</v>
      </c>
      <c r="Z53" s="1">
        <v>430</v>
      </c>
      <c r="AA53" s="1">
        <v>56330</v>
      </c>
      <c r="AB53" s="1">
        <v>48289</v>
      </c>
      <c r="AC53" s="1">
        <v>700</v>
      </c>
      <c r="AD53" s="1">
        <v>3539</v>
      </c>
      <c r="AE53" s="1">
        <v>71090</v>
      </c>
      <c r="AF53" s="1">
        <v>5074</v>
      </c>
      <c r="AG53" s="1">
        <v>9470</v>
      </c>
      <c r="AH53" s="1">
        <v>430</v>
      </c>
      <c r="AI53" s="1">
        <v>30057</v>
      </c>
      <c r="AJ53" s="1">
        <v>30960</v>
      </c>
    </row>
    <row r="54" spans="1:36">
      <c r="A54" s="1">
        <v>52</v>
      </c>
      <c r="B54" s="1">
        <v>55</v>
      </c>
      <c r="C54" s="1" t="s">
        <v>526</v>
      </c>
      <c r="D54" s="1" t="s">
        <v>237</v>
      </c>
      <c r="E54" s="1">
        <f t="shared" si="0"/>
        <v>7650</v>
      </c>
      <c r="F54" s="1">
        <f t="shared" si="1"/>
        <v>2186273</v>
      </c>
      <c r="G54" s="1">
        <v>22</v>
      </c>
      <c r="H54" s="1">
        <v>141</v>
      </c>
      <c r="I54" s="1">
        <v>698</v>
      </c>
      <c r="J54" s="1">
        <v>696</v>
      </c>
      <c r="K54" s="1">
        <v>1</v>
      </c>
      <c r="L54" s="1">
        <v>709</v>
      </c>
      <c r="M54" s="1">
        <v>1218</v>
      </c>
      <c r="N54" s="1">
        <v>20</v>
      </c>
      <c r="O54" s="1">
        <v>219</v>
      </c>
      <c r="P54" s="1">
        <v>2094</v>
      </c>
      <c r="Q54" s="1">
        <v>219</v>
      </c>
      <c r="R54" s="1">
        <v>125</v>
      </c>
      <c r="S54" s="1">
        <v>147</v>
      </c>
      <c r="T54" s="1">
        <v>1057</v>
      </c>
      <c r="U54" s="1">
        <v>284</v>
      </c>
      <c r="V54" s="1">
        <v>6908</v>
      </c>
      <c r="W54" s="1">
        <v>42150</v>
      </c>
      <c r="X54" s="1">
        <v>223043</v>
      </c>
      <c r="Y54" s="1">
        <v>212243</v>
      </c>
      <c r="Z54" s="1">
        <v>320</v>
      </c>
      <c r="AA54" s="1">
        <v>226380</v>
      </c>
      <c r="AB54" s="1">
        <v>375366</v>
      </c>
      <c r="AC54" s="1">
        <v>5590</v>
      </c>
      <c r="AD54" s="1">
        <v>69434</v>
      </c>
      <c r="AE54" s="1">
        <v>572089</v>
      </c>
      <c r="AF54" s="1">
        <v>55428</v>
      </c>
      <c r="AG54" s="1">
        <v>25741</v>
      </c>
      <c r="AH54" s="1">
        <v>45824</v>
      </c>
      <c r="AI54" s="1">
        <v>235081</v>
      </c>
      <c r="AJ54" s="1">
        <v>90676</v>
      </c>
    </row>
    <row r="55" spans="1:36">
      <c r="A55" s="1">
        <v>53</v>
      </c>
      <c r="B55" s="1">
        <v>56</v>
      </c>
      <c r="C55" s="1" t="s">
        <v>527</v>
      </c>
      <c r="D55" s="1" t="s">
        <v>241</v>
      </c>
      <c r="E55" s="1">
        <f t="shared" si="0"/>
        <v>37</v>
      </c>
      <c r="F55" s="1">
        <f t="shared" si="1"/>
        <v>14986</v>
      </c>
      <c r="G55" s="1"/>
      <c r="H55" s="1"/>
      <c r="I55" s="1">
        <v>1</v>
      </c>
      <c r="J55" s="1">
        <v>1</v>
      </c>
      <c r="K55" s="1"/>
      <c r="L55" s="1"/>
      <c r="M55" s="1">
        <v>4</v>
      </c>
      <c r="N55" s="1"/>
      <c r="O55" s="1"/>
      <c r="P55" s="1">
        <v>31</v>
      </c>
      <c r="Q55" s="1"/>
      <c r="R55" s="1"/>
      <c r="S55" s="1"/>
      <c r="T55" s="1"/>
      <c r="U55" s="1"/>
      <c r="V55" s="1"/>
      <c r="W55" s="1"/>
      <c r="X55" s="1">
        <v>400</v>
      </c>
      <c r="Y55" s="1">
        <v>360</v>
      </c>
      <c r="Z55" s="1"/>
      <c r="AA55" s="1"/>
      <c r="AB55" s="1">
        <v>1600</v>
      </c>
      <c r="AC55" s="1"/>
      <c r="AD55" s="1"/>
      <c r="AE55" s="1">
        <v>12626</v>
      </c>
      <c r="AF55" s="1"/>
      <c r="AG55" s="1"/>
      <c r="AH55" s="1"/>
      <c r="AI55" s="1"/>
      <c r="AJ55" s="1"/>
    </row>
    <row r="56" spans="1:36">
      <c r="A56" s="1">
        <v>54</v>
      </c>
      <c r="B56" s="1">
        <v>57</v>
      </c>
      <c r="C56" s="1" t="s">
        <v>528</v>
      </c>
      <c r="D56" s="1" t="s">
        <v>246</v>
      </c>
      <c r="E56" s="1">
        <f t="shared" si="0"/>
        <v>114</v>
      </c>
      <c r="F56" s="1">
        <f t="shared" si="1"/>
        <v>40300</v>
      </c>
      <c r="G56" s="1"/>
      <c r="H56" s="1">
        <v>5</v>
      </c>
      <c r="I56" s="1">
        <v>24</v>
      </c>
      <c r="J56" s="1">
        <v>30</v>
      </c>
      <c r="K56" s="1"/>
      <c r="L56" s="1">
        <v>6</v>
      </c>
      <c r="M56" s="1">
        <v>1</v>
      </c>
      <c r="N56" s="1"/>
      <c r="O56" s="1">
        <v>13</v>
      </c>
      <c r="P56" s="1">
        <v>9</v>
      </c>
      <c r="Q56" s="1">
        <v>1</v>
      </c>
      <c r="R56" s="1">
        <v>1</v>
      </c>
      <c r="S56" s="1"/>
      <c r="T56" s="1">
        <v>18</v>
      </c>
      <c r="U56" s="1">
        <v>6</v>
      </c>
      <c r="V56" s="1"/>
      <c r="W56" s="1">
        <v>1960</v>
      </c>
      <c r="X56" s="1">
        <v>9480</v>
      </c>
      <c r="Y56" s="1">
        <v>9600</v>
      </c>
      <c r="Z56" s="1"/>
      <c r="AA56" s="1">
        <v>2400</v>
      </c>
      <c r="AB56" s="1">
        <v>400</v>
      </c>
      <c r="AC56" s="1"/>
      <c r="AD56" s="1">
        <v>5200</v>
      </c>
      <c r="AE56" s="1">
        <v>1060</v>
      </c>
      <c r="AF56" s="1">
        <v>400</v>
      </c>
      <c r="AG56" s="1">
        <v>400</v>
      </c>
      <c r="AH56" s="1"/>
      <c r="AI56" s="1">
        <v>7200</v>
      </c>
      <c r="AJ56" s="1">
        <v>2200</v>
      </c>
    </row>
    <row r="57" spans="1:36">
      <c r="A57" s="1">
        <v>55</v>
      </c>
      <c r="B57" s="1">
        <v>58</v>
      </c>
      <c r="C57" s="1" t="s">
        <v>529</v>
      </c>
      <c r="D57" s="1" t="s">
        <v>250</v>
      </c>
      <c r="E57" s="1">
        <f t="shared" si="0"/>
        <v>271</v>
      </c>
      <c r="F57" s="1">
        <f t="shared" si="1"/>
        <v>118976</v>
      </c>
      <c r="G57" s="1"/>
      <c r="H57" s="1">
        <v>4</v>
      </c>
      <c r="I57" s="1">
        <v>65</v>
      </c>
      <c r="J57" s="1">
        <v>1</v>
      </c>
      <c r="K57" s="1"/>
      <c r="L57" s="1">
        <v>17</v>
      </c>
      <c r="M57" s="1">
        <v>3</v>
      </c>
      <c r="N57" s="1"/>
      <c r="O57" s="1">
        <v>136</v>
      </c>
      <c r="P57" s="1">
        <v>1</v>
      </c>
      <c r="Q57" s="1">
        <v>4</v>
      </c>
      <c r="R57" s="1">
        <v>3</v>
      </c>
      <c r="S57" s="1"/>
      <c r="T57" s="1">
        <v>21</v>
      </c>
      <c r="U57" s="1">
        <v>16</v>
      </c>
      <c r="V57" s="1"/>
      <c r="W57" s="1">
        <v>1760</v>
      </c>
      <c r="X57" s="1">
        <v>28600</v>
      </c>
      <c r="Y57" s="1">
        <v>440</v>
      </c>
      <c r="Z57" s="1"/>
      <c r="AA57" s="1">
        <v>7480</v>
      </c>
      <c r="AB57" s="1">
        <v>1276</v>
      </c>
      <c r="AC57" s="1"/>
      <c r="AD57" s="1">
        <v>59840</v>
      </c>
      <c r="AE57" s="1">
        <v>440</v>
      </c>
      <c r="AF57" s="1">
        <v>1540</v>
      </c>
      <c r="AG57" s="1">
        <v>1320</v>
      </c>
      <c r="AH57" s="1"/>
      <c r="AI57" s="1">
        <v>9240</v>
      </c>
      <c r="AJ57" s="1">
        <v>7040</v>
      </c>
    </row>
    <row r="58" spans="1:36">
      <c r="A58" s="1">
        <v>56</v>
      </c>
      <c r="B58" s="1">
        <v>59</v>
      </c>
      <c r="C58" s="1" t="s">
        <v>530</v>
      </c>
      <c r="D58" s="1" t="s">
        <v>255</v>
      </c>
      <c r="E58" s="1">
        <f t="shared" si="0"/>
        <v>615</v>
      </c>
      <c r="F58" s="1">
        <f t="shared" si="1"/>
        <v>235846</v>
      </c>
      <c r="G58" s="1">
        <v>3</v>
      </c>
      <c r="H58" s="1">
        <v>74</v>
      </c>
      <c r="I58" s="1">
        <v>115</v>
      </c>
      <c r="J58" s="1">
        <v>47</v>
      </c>
      <c r="K58" s="1">
        <v>2</v>
      </c>
      <c r="L58" s="1">
        <v>116</v>
      </c>
      <c r="M58" s="1">
        <v>66</v>
      </c>
      <c r="N58" s="1"/>
      <c r="O58" s="1">
        <v>53</v>
      </c>
      <c r="P58" s="1">
        <v>11</v>
      </c>
      <c r="Q58" s="1">
        <v>66</v>
      </c>
      <c r="R58" s="1">
        <v>8</v>
      </c>
      <c r="S58" s="1">
        <v>1</v>
      </c>
      <c r="T58" s="1">
        <v>18</v>
      </c>
      <c r="U58" s="1">
        <v>35</v>
      </c>
      <c r="V58" s="1">
        <v>1200</v>
      </c>
      <c r="W58" s="1">
        <v>29520</v>
      </c>
      <c r="X58" s="1">
        <v>45680</v>
      </c>
      <c r="Y58" s="1">
        <v>18720</v>
      </c>
      <c r="Z58" s="1">
        <v>800</v>
      </c>
      <c r="AA58" s="1">
        <v>46270</v>
      </c>
      <c r="AB58" s="1">
        <v>25080</v>
      </c>
      <c r="AC58" s="1"/>
      <c r="AD58" s="1">
        <v>21160</v>
      </c>
      <c r="AE58" s="1">
        <v>2546</v>
      </c>
      <c r="AF58" s="1">
        <v>20310</v>
      </c>
      <c r="AG58" s="1">
        <v>3200</v>
      </c>
      <c r="AH58" s="1">
        <v>400</v>
      </c>
      <c r="AI58" s="1">
        <v>7200</v>
      </c>
      <c r="AJ58" s="1">
        <v>13760</v>
      </c>
    </row>
    <row r="59" spans="1:36">
      <c r="A59" s="1">
        <v>57</v>
      </c>
      <c r="B59" s="1">
        <v>60</v>
      </c>
      <c r="C59" s="1" t="s">
        <v>531</v>
      </c>
      <c r="D59" s="1" t="s">
        <v>259</v>
      </c>
      <c r="E59" s="1">
        <f t="shared" si="0"/>
        <v>59292</v>
      </c>
      <c r="F59" s="1">
        <f t="shared" si="1"/>
        <v>27053012</v>
      </c>
      <c r="G59" s="1">
        <v>50</v>
      </c>
      <c r="H59" s="1">
        <v>884</v>
      </c>
      <c r="I59" s="1">
        <v>7340</v>
      </c>
      <c r="J59" s="1">
        <v>861</v>
      </c>
      <c r="K59" s="1">
        <v>19</v>
      </c>
      <c r="L59" s="1">
        <v>3167</v>
      </c>
      <c r="M59" s="1">
        <v>3349</v>
      </c>
      <c r="N59" s="1">
        <v>164</v>
      </c>
      <c r="O59" s="1">
        <v>750</v>
      </c>
      <c r="P59" s="1">
        <v>13300</v>
      </c>
      <c r="Q59" s="1">
        <v>2817</v>
      </c>
      <c r="R59" s="1">
        <v>6434</v>
      </c>
      <c r="S59" s="1">
        <v>394</v>
      </c>
      <c r="T59" s="1">
        <v>18306</v>
      </c>
      <c r="U59" s="1">
        <v>1457</v>
      </c>
      <c r="V59" s="1">
        <v>28131</v>
      </c>
      <c r="W59" s="1">
        <v>584211</v>
      </c>
      <c r="X59" s="1">
        <v>5268930</v>
      </c>
      <c r="Y59" s="1">
        <v>593352</v>
      </c>
      <c r="Z59" s="1">
        <v>12888</v>
      </c>
      <c r="AA59" s="1">
        <v>2278224</v>
      </c>
      <c r="AB59" s="1">
        <v>2353669</v>
      </c>
      <c r="AC59" s="1">
        <v>107046</v>
      </c>
      <c r="AD59" s="1">
        <v>526741</v>
      </c>
      <c r="AE59" s="1">
        <v>9147724</v>
      </c>
      <c r="AF59" s="1">
        <v>624945</v>
      </c>
      <c r="AG59" s="1">
        <v>3586539</v>
      </c>
      <c r="AH59" s="1">
        <v>261504</v>
      </c>
      <c r="AI59" s="1">
        <v>632948</v>
      </c>
      <c r="AJ59" s="1">
        <v>1046160</v>
      </c>
    </row>
    <row r="60" spans="1:36">
      <c r="A60" s="1">
        <v>58</v>
      </c>
      <c r="B60" s="1">
        <v>61</v>
      </c>
      <c r="C60" s="1" t="s">
        <v>532</v>
      </c>
      <c r="D60" s="1" t="s">
        <v>263</v>
      </c>
      <c r="E60" s="1">
        <f t="shared" si="0"/>
        <v>5229</v>
      </c>
      <c r="F60" s="1">
        <f t="shared" si="1"/>
        <v>3452523</v>
      </c>
      <c r="G60" s="1">
        <v>86</v>
      </c>
      <c r="H60" s="1">
        <v>139</v>
      </c>
      <c r="I60" s="1">
        <v>1017</v>
      </c>
      <c r="J60" s="1">
        <v>70</v>
      </c>
      <c r="K60" s="1"/>
      <c r="L60" s="1">
        <v>80</v>
      </c>
      <c r="M60" s="1">
        <v>54</v>
      </c>
      <c r="N60" s="1">
        <v>5</v>
      </c>
      <c r="O60" s="1">
        <v>641</v>
      </c>
      <c r="P60" s="1">
        <v>1484</v>
      </c>
      <c r="Q60" s="1">
        <v>10</v>
      </c>
      <c r="R60" s="1">
        <v>1303</v>
      </c>
      <c r="S60" s="1">
        <v>41</v>
      </c>
      <c r="T60" s="1">
        <v>274</v>
      </c>
      <c r="U60" s="1">
        <v>25</v>
      </c>
      <c r="V60" s="1">
        <v>94521</v>
      </c>
      <c r="W60" s="1">
        <v>108792</v>
      </c>
      <c r="X60" s="1">
        <v>729432</v>
      </c>
      <c r="Y60" s="1">
        <v>47376</v>
      </c>
      <c r="Z60" s="1"/>
      <c r="AA60" s="1">
        <v>57600</v>
      </c>
      <c r="AB60" s="1">
        <v>41328</v>
      </c>
      <c r="AC60" s="1">
        <v>3312</v>
      </c>
      <c r="AD60" s="1">
        <v>454104</v>
      </c>
      <c r="AE60" s="1">
        <v>1066157</v>
      </c>
      <c r="AF60" s="1">
        <v>6919</v>
      </c>
      <c r="AG60" s="1">
        <v>482514</v>
      </c>
      <c r="AH60" s="1">
        <v>16740</v>
      </c>
      <c r="AI60" s="1">
        <v>325800</v>
      </c>
      <c r="AJ60" s="1">
        <v>17928</v>
      </c>
    </row>
    <row r="61" spans="1:36">
      <c r="A61" s="1">
        <v>59</v>
      </c>
      <c r="B61" s="1">
        <v>62</v>
      </c>
      <c r="C61" s="1" t="s">
        <v>533</v>
      </c>
      <c r="D61" s="1" t="s">
        <v>265</v>
      </c>
      <c r="E61" s="1">
        <f t="shared" si="0"/>
        <v>265</v>
      </c>
      <c r="F61" s="1">
        <f t="shared" si="1"/>
        <v>10321</v>
      </c>
      <c r="G61" s="1"/>
      <c r="H61" s="1">
        <v>15</v>
      </c>
      <c r="I61" s="1">
        <v>2</v>
      </c>
      <c r="J61" s="1"/>
      <c r="K61" s="1"/>
      <c r="L61" s="1"/>
      <c r="M61" s="1"/>
      <c r="N61" s="1"/>
      <c r="O61" s="1"/>
      <c r="P61" s="1"/>
      <c r="Q61" s="1"/>
      <c r="R61" s="1">
        <v>248</v>
      </c>
      <c r="S61" s="1"/>
      <c r="T61" s="1"/>
      <c r="U61" s="1"/>
      <c r="V61" s="1"/>
      <c r="W61" s="1">
        <v>1898</v>
      </c>
      <c r="X61" s="1">
        <v>72</v>
      </c>
      <c r="Y61" s="1"/>
      <c r="Z61" s="1"/>
      <c r="AA61" s="1"/>
      <c r="AB61" s="1"/>
      <c r="AC61" s="1"/>
      <c r="AD61" s="1"/>
      <c r="AE61" s="1"/>
      <c r="AF61" s="1"/>
      <c r="AG61" s="1">
        <v>8351</v>
      </c>
      <c r="AH61" s="1"/>
      <c r="AI61" s="1"/>
      <c r="AJ61" s="1"/>
    </row>
    <row r="62" spans="1:36">
      <c r="A62" s="1">
        <v>60</v>
      </c>
      <c r="B62" s="1">
        <v>63</v>
      </c>
      <c r="C62" s="1" t="s">
        <v>534</v>
      </c>
      <c r="D62" s="1" t="s">
        <v>270</v>
      </c>
      <c r="E62" s="1">
        <f t="shared" si="0"/>
        <v>50</v>
      </c>
      <c r="F62" s="1">
        <f t="shared" si="1"/>
        <v>19680</v>
      </c>
      <c r="G62" s="1"/>
      <c r="H62" s="1"/>
      <c r="I62" s="1">
        <v>15</v>
      </c>
      <c r="J62" s="1">
        <v>1</v>
      </c>
      <c r="K62" s="1"/>
      <c r="L62" s="1">
        <v>1</v>
      </c>
      <c r="M62" s="1"/>
      <c r="N62" s="1"/>
      <c r="O62" s="1">
        <v>1</v>
      </c>
      <c r="P62" s="1">
        <v>28</v>
      </c>
      <c r="Q62" s="1"/>
      <c r="R62" s="1"/>
      <c r="S62" s="1">
        <v>1</v>
      </c>
      <c r="T62" s="1"/>
      <c r="U62" s="1">
        <v>3</v>
      </c>
      <c r="V62" s="1"/>
      <c r="W62" s="1"/>
      <c r="X62" s="1">
        <v>6900</v>
      </c>
      <c r="Y62" s="1">
        <v>460</v>
      </c>
      <c r="Z62" s="1"/>
      <c r="AA62" s="1">
        <v>460</v>
      </c>
      <c r="AB62" s="1"/>
      <c r="AC62" s="1"/>
      <c r="AD62" s="1">
        <v>460</v>
      </c>
      <c r="AE62" s="1">
        <v>9560</v>
      </c>
      <c r="AF62" s="1"/>
      <c r="AG62" s="1"/>
      <c r="AH62" s="1">
        <v>460</v>
      </c>
      <c r="AI62" s="1"/>
      <c r="AJ62" s="1">
        <v>1380</v>
      </c>
    </row>
    <row r="63" spans="1:36">
      <c r="A63" s="1">
        <v>61</v>
      </c>
      <c r="B63" s="1">
        <v>64</v>
      </c>
      <c r="C63" s="1" t="s">
        <v>535</v>
      </c>
      <c r="D63" s="1" t="s">
        <v>536</v>
      </c>
      <c r="E63" s="1">
        <f t="shared" si="0"/>
        <v>4602</v>
      </c>
      <c r="F63" s="1">
        <f t="shared" si="1"/>
        <v>1194001</v>
      </c>
      <c r="G63" s="1"/>
      <c r="H63" s="1">
        <v>1</v>
      </c>
      <c r="I63" s="1">
        <v>145</v>
      </c>
      <c r="J63" s="1"/>
      <c r="K63" s="1"/>
      <c r="L63" s="1">
        <v>8</v>
      </c>
      <c r="M63" s="1">
        <v>1</v>
      </c>
      <c r="N63" s="1">
        <v>1</v>
      </c>
      <c r="O63" s="1">
        <v>1</v>
      </c>
      <c r="P63" s="1">
        <v>4064</v>
      </c>
      <c r="Q63" s="1">
        <v>2</v>
      </c>
      <c r="R63" s="1">
        <v>1</v>
      </c>
      <c r="S63" s="1"/>
      <c r="T63" s="1">
        <v>369</v>
      </c>
      <c r="U63" s="1">
        <v>9</v>
      </c>
      <c r="V63" s="1"/>
      <c r="W63" s="1">
        <v>300</v>
      </c>
      <c r="X63" s="1">
        <v>43470</v>
      </c>
      <c r="Y63" s="1"/>
      <c r="Z63" s="1"/>
      <c r="AA63" s="1">
        <v>2280</v>
      </c>
      <c r="AB63" s="1">
        <v>270</v>
      </c>
      <c r="AC63" s="1">
        <v>270</v>
      </c>
      <c r="AD63" s="1">
        <v>300</v>
      </c>
      <c r="AE63" s="1">
        <v>1141500</v>
      </c>
      <c r="AF63" s="1">
        <v>480</v>
      </c>
      <c r="AG63" s="1">
        <v>270</v>
      </c>
      <c r="AH63" s="1"/>
      <c r="AI63" s="1">
        <v>2161</v>
      </c>
      <c r="AJ63" s="1">
        <v>2700</v>
      </c>
    </row>
    <row r="64" spans="1:36">
      <c r="A64" s="1">
        <v>62</v>
      </c>
      <c r="B64" s="1">
        <v>65</v>
      </c>
      <c r="C64" s="1" t="s">
        <v>537</v>
      </c>
      <c r="D64" s="1" t="s">
        <v>538</v>
      </c>
      <c r="E64" s="1">
        <f t="shared" si="0"/>
        <v>134</v>
      </c>
      <c r="F64" s="1">
        <f t="shared" si="1"/>
        <v>12860</v>
      </c>
      <c r="G64" s="1">
        <v>1</v>
      </c>
      <c r="H64" s="1">
        <v>1</v>
      </c>
      <c r="I64" s="1">
        <v>50</v>
      </c>
      <c r="J64" s="1">
        <v>1</v>
      </c>
      <c r="K64" s="1"/>
      <c r="L64" s="1">
        <v>5</v>
      </c>
      <c r="M64" s="1">
        <v>2</v>
      </c>
      <c r="N64" s="1">
        <v>4</v>
      </c>
      <c r="O64" s="1">
        <v>3</v>
      </c>
      <c r="P64" s="1">
        <v>54</v>
      </c>
      <c r="Q64" s="1">
        <v>3</v>
      </c>
      <c r="R64" s="1">
        <v>1</v>
      </c>
      <c r="S64" s="1"/>
      <c r="T64" s="1">
        <v>6</v>
      </c>
      <c r="U64" s="1">
        <v>3</v>
      </c>
      <c r="V64" s="1">
        <v>90</v>
      </c>
      <c r="W64" s="1">
        <v>90</v>
      </c>
      <c r="X64" s="1">
        <v>4990</v>
      </c>
      <c r="Y64" s="1">
        <v>100</v>
      </c>
      <c r="Z64" s="1"/>
      <c r="AA64" s="1">
        <v>500</v>
      </c>
      <c r="AB64" s="1">
        <v>190</v>
      </c>
      <c r="AC64" s="1">
        <v>360</v>
      </c>
      <c r="AD64" s="1">
        <v>290</v>
      </c>
      <c r="AE64" s="1">
        <v>5020</v>
      </c>
      <c r="AF64" s="1">
        <v>230</v>
      </c>
      <c r="AG64" s="1">
        <v>100</v>
      </c>
      <c r="AH64" s="1"/>
      <c r="AI64" s="1">
        <v>600</v>
      </c>
      <c r="AJ64" s="1">
        <v>300</v>
      </c>
    </row>
    <row r="65" spans="1:36">
      <c r="A65" s="1">
        <v>63</v>
      </c>
      <c r="B65" s="1">
        <v>66</v>
      </c>
      <c r="C65" s="1" t="s">
        <v>539</v>
      </c>
      <c r="D65" s="1" t="s">
        <v>284</v>
      </c>
      <c r="E65" s="1">
        <f t="shared" si="0"/>
        <v>606187</v>
      </c>
      <c r="F65" s="1">
        <f t="shared" si="1"/>
        <v>58762435</v>
      </c>
      <c r="G65" s="1">
        <v>8184</v>
      </c>
      <c r="H65" s="1">
        <v>2127</v>
      </c>
      <c r="I65" s="1">
        <v>69998</v>
      </c>
      <c r="J65" s="1">
        <v>39579</v>
      </c>
      <c r="K65" s="1">
        <v>292</v>
      </c>
      <c r="L65" s="1">
        <v>57551</v>
      </c>
      <c r="M65" s="1">
        <v>44508</v>
      </c>
      <c r="N65" s="1">
        <v>5226</v>
      </c>
      <c r="O65" s="1">
        <v>21090</v>
      </c>
      <c r="P65" s="1">
        <v>184655</v>
      </c>
      <c r="Q65" s="1">
        <v>21397</v>
      </c>
      <c r="R65" s="1">
        <v>31172</v>
      </c>
      <c r="S65" s="1">
        <v>10342</v>
      </c>
      <c r="T65" s="1">
        <v>85736</v>
      </c>
      <c r="U65" s="1">
        <v>24330</v>
      </c>
      <c r="V65" s="1">
        <v>834571</v>
      </c>
      <c r="W65" s="1">
        <v>213976</v>
      </c>
      <c r="X65" s="1">
        <v>7619851</v>
      </c>
      <c r="Y65" s="1">
        <v>4108052</v>
      </c>
      <c r="Z65" s="1">
        <v>30964</v>
      </c>
      <c r="AA65" s="1">
        <v>6164921</v>
      </c>
      <c r="AB65" s="1">
        <v>4603746</v>
      </c>
      <c r="AC65" s="1">
        <v>503230</v>
      </c>
      <c r="AD65" s="1">
        <v>2172469</v>
      </c>
      <c r="AE65" s="1">
        <v>18522914</v>
      </c>
      <c r="AF65" s="1">
        <v>2186309</v>
      </c>
      <c r="AG65" s="1">
        <v>3151661</v>
      </c>
      <c r="AH65" s="1">
        <v>1088499</v>
      </c>
      <c r="AI65" s="1">
        <v>4894260</v>
      </c>
      <c r="AJ65" s="1">
        <v>2667012</v>
      </c>
    </row>
    <row r="66" spans="1:36">
      <c r="A66" s="1">
        <v>64</v>
      </c>
      <c r="B66" s="1">
        <v>67</v>
      </c>
      <c r="C66" s="1" t="s">
        <v>540</v>
      </c>
      <c r="D66" s="1" t="s">
        <v>289</v>
      </c>
      <c r="E66" s="1">
        <f t="shared" si="0"/>
        <v>1089</v>
      </c>
      <c r="F66" s="1">
        <f t="shared" si="1"/>
        <v>123109</v>
      </c>
      <c r="G66" s="1">
        <v>6</v>
      </c>
      <c r="H66" s="1">
        <v>6</v>
      </c>
      <c r="I66" s="1">
        <v>187</v>
      </c>
      <c r="J66" s="1">
        <v>119</v>
      </c>
      <c r="K66" s="1">
        <v>1</v>
      </c>
      <c r="L66" s="1">
        <v>103</v>
      </c>
      <c r="M66" s="1">
        <v>36</v>
      </c>
      <c r="N66" s="1">
        <v>4</v>
      </c>
      <c r="O66" s="1">
        <v>49</v>
      </c>
      <c r="P66" s="1">
        <v>33</v>
      </c>
      <c r="Q66" s="1">
        <v>17</v>
      </c>
      <c r="R66" s="1">
        <v>310</v>
      </c>
      <c r="S66" s="1">
        <v>8</v>
      </c>
      <c r="T66" s="1">
        <v>147</v>
      </c>
      <c r="U66" s="1">
        <v>63</v>
      </c>
      <c r="V66" s="1">
        <v>554</v>
      </c>
      <c r="W66" s="1">
        <v>785</v>
      </c>
      <c r="X66" s="1">
        <v>24206</v>
      </c>
      <c r="Y66" s="1">
        <v>14950</v>
      </c>
      <c r="Z66" s="1">
        <v>130</v>
      </c>
      <c r="AA66" s="1">
        <v>13410</v>
      </c>
      <c r="AB66" s="1">
        <v>4641</v>
      </c>
      <c r="AC66" s="1">
        <v>468</v>
      </c>
      <c r="AD66" s="1">
        <v>6175</v>
      </c>
      <c r="AE66" s="1">
        <v>4022</v>
      </c>
      <c r="AF66" s="1">
        <v>2100</v>
      </c>
      <c r="AG66" s="1">
        <v>39144</v>
      </c>
      <c r="AH66" s="1">
        <v>787</v>
      </c>
      <c r="AI66" s="1">
        <v>3560</v>
      </c>
      <c r="AJ66" s="1">
        <v>8177</v>
      </c>
    </row>
    <row r="67" spans="1:36">
      <c r="A67" s="1">
        <v>65</v>
      </c>
      <c r="B67" s="1">
        <v>68</v>
      </c>
      <c r="C67" s="1" t="s">
        <v>541</v>
      </c>
      <c r="D67" s="1" t="s">
        <v>293</v>
      </c>
      <c r="E67" s="1">
        <f t="shared" si="0"/>
        <v>15716644</v>
      </c>
      <c r="F67" s="1">
        <f t="shared" si="1"/>
        <v>57956925</v>
      </c>
      <c r="G67" s="1">
        <v>60080</v>
      </c>
      <c r="H67" s="1">
        <v>615042</v>
      </c>
      <c r="I67" s="1">
        <v>2684151</v>
      </c>
      <c r="J67" s="1">
        <v>1639025</v>
      </c>
      <c r="K67" s="1">
        <v>3862</v>
      </c>
      <c r="L67" s="1">
        <v>2190355</v>
      </c>
      <c r="M67" s="1">
        <v>968339</v>
      </c>
      <c r="N67" s="1">
        <v>89430</v>
      </c>
      <c r="O67" s="1">
        <v>697161</v>
      </c>
      <c r="P67" s="1">
        <v>3041237</v>
      </c>
      <c r="Q67" s="1">
        <v>721250</v>
      </c>
      <c r="R67" s="1">
        <v>906984</v>
      </c>
      <c r="S67" s="1">
        <v>300455</v>
      </c>
      <c r="T67" s="1">
        <v>757123</v>
      </c>
      <c r="U67" s="1">
        <v>1042150</v>
      </c>
      <c r="V67" s="1">
        <v>227216</v>
      </c>
      <c r="W67" s="1">
        <v>2287810</v>
      </c>
      <c r="X67" s="1">
        <v>10658127</v>
      </c>
      <c r="Y67" s="1">
        <v>5461823</v>
      </c>
      <c r="Z67" s="1">
        <v>15321</v>
      </c>
      <c r="AA67" s="1">
        <v>8713769</v>
      </c>
      <c r="AB67" s="1">
        <v>3565411</v>
      </c>
      <c r="AC67" s="1">
        <v>271525</v>
      </c>
      <c r="AD67" s="1">
        <v>2660769</v>
      </c>
      <c r="AE67" s="1">
        <v>10022826</v>
      </c>
      <c r="AF67" s="1">
        <v>2664650</v>
      </c>
      <c r="AG67" s="1">
        <v>3333926</v>
      </c>
      <c r="AH67" s="1">
        <v>1092193</v>
      </c>
      <c r="AI67" s="1">
        <v>2841701</v>
      </c>
      <c r="AJ67" s="1">
        <v>4139858</v>
      </c>
    </row>
    <row r="68" spans="1:36">
      <c r="A68" s="1">
        <v>66</v>
      </c>
      <c r="B68" s="1">
        <v>69</v>
      </c>
      <c r="C68" s="1" t="s">
        <v>542</v>
      </c>
      <c r="D68" s="1" t="s">
        <v>297</v>
      </c>
      <c r="E68" s="1">
        <f t="shared" ref="E68:E105" si="2">SUM(G68:U68)</f>
        <v>19946076</v>
      </c>
      <c r="F68" s="1">
        <f t="shared" ref="F68:F105" si="3">SUM(V68:AJ68)</f>
        <v>73923152</v>
      </c>
      <c r="G68" s="1">
        <v>154344</v>
      </c>
      <c r="H68" s="1">
        <v>676664</v>
      </c>
      <c r="I68" s="1">
        <v>3517348</v>
      </c>
      <c r="J68" s="1">
        <v>1643856</v>
      </c>
      <c r="K68" s="1">
        <v>5686</v>
      </c>
      <c r="L68" s="1">
        <v>3073639</v>
      </c>
      <c r="M68" s="1">
        <v>1040442</v>
      </c>
      <c r="N68" s="1">
        <v>87692</v>
      </c>
      <c r="O68" s="1">
        <v>595875</v>
      </c>
      <c r="P68" s="1">
        <v>4728209</v>
      </c>
      <c r="Q68" s="1">
        <v>728036</v>
      </c>
      <c r="R68" s="1">
        <v>1000811</v>
      </c>
      <c r="S68" s="1">
        <v>310804</v>
      </c>
      <c r="T68" s="1">
        <v>901843</v>
      </c>
      <c r="U68" s="1">
        <v>1480827</v>
      </c>
      <c r="V68" s="1">
        <v>590526</v>
      </c>
      <c r="W68" s="1">
        <v>2496973</v>
      </c>
      <c r="X68" s="1">
        <v>13966321</v>
      </c>
      <c r="Y68" s="1">
        <v>5475081</v>
      </c>
      <c r="Z68" s="1">
        <v>21776</v>
      </c>
      <c r="AA68" s="1">
        <v>12236861</v>
      </c>
      <c r="AB68" s="1">
        <v>3824336</v>
      </c>
      <c r="AC68" s="1">
        <v>266807</v>
      </c>
      <c r="AD68" s="1">
        <v>2256775</v>
      </c>
      <c r="AE68" s="1">
        <v>15966556</v>
      </c>
      <c r="AF68" s="1">
        <v>2767695</v>
      </c>
      <c r="AG68" s="1">
        <v>3638252</v>
      </c>
      <c r="AH68" s="1">
        <v>1132213</v>
      </c>
      <c r="AI68" s="1">
        <v>3379948</v>
      </c>
      <c r="AJ68" s="1">
        <v>5903032</v>
      </c>
    </row>
    <row r="69" spans="1:36">
      <c r="A69" s="1">
        <v>67</v>
      </c>
      <c r="B69" s="1">
        <v>70</v>
      </c>
      <c r="C69" s="1" t="s">
        <v>543</v>
      </c>
      <c r="D69" s="1" t="s">
        <v>301</v>
      </c>
      <c r="E69" s="1">
        <f t="shared" si="2"/>
        <v>1438</v>
      </c>
      <c r="F69" s="1">
        <f t="shared" si="3"/>
        <v>4609</v>
      </c>
      <c r="G69" s="1"/>
      <c r="H69" s="1"/>
      <c r="I69" s="1"/>
      <c r="J69" s="1"/>
      <c r="K69" s="1"/>
      <c r="L69" s="1">
        <v>5</v>
      </c>
      <c r="M69" s="1"/>
      <c r="N69" s="1"/>
      <c r="O69" s="1"/>
      <c r="P69" s="1"/>
      <c r="Q69" s="1">
        <v>1</v>
      </c>
      <c r="R69" s="1">
        <v>1</v>
      </c>
      <c r="S69" s="1"/>
      <c r="T69" s="1">
        <v>1431</v>
      </c>
      <c r="U69" s="1"/>
      <c r="V69" s="1"/>
      <c r="W69" s="1"/>
      <c r="X69" s="1"/>
      <c r="Y69" s="1"/>
      <c r="Z69" s="1"/>
      <c r="AA69" s="1">
        <v>1000</v>
      </c>
      <c r="AB69" s="1"/>
      <c r="AC69" s="1"/>
      <c r="AD69" s="1"/>
      <c r="AE69" s="1"/>
      <c r="AF69" s="1">
        <v>1800</v>
      </c>
      <c r="AG69" s="1">
        <v>80</v>
      </c>
      <c r="AH69" s="1"/>
      <c r="AI69" s="1">
        <v>1729</v>
      </c>
      <c r="AJ69" s="1"/>
    </row>
    <row r="70" spans="1:36">
      <c r="A70" s="1">
        <v>68</v>
      </c>
      <c r="B70" s="1">
        <v>71</v>
      </c>
      <c r="C70" s="1" t="s">
        <v>544</v>
      </c>
      <c r="D70" s="1" t="s">
        <v>545</v>
      </c>
      <c r="E70" s="1">
        <f t="shared" si="2"/>
        <v>2</v>
      </c>
      <c r="F70" s="1">
        <f t="shared" si="3"/>
        <v>14</v>
      </c>
      <c r="G70" s="1"/>
      <c r="H70" s="1"/>
      <c r="I70" s="1"/>
      <c r="J70" s="1"/>
      <c r="K70" s="1"/>
      <c r="L70" s="1"/>
      <c r="M70" s="1"/>
      <c r="N70" s="1"/>
      <c r="O70" s="1"/>
      <c r="P70" s="1"/>
      <c r="Q70" s="1"/>
      <c r="R70" s="1">
        <v>2</v>
      </c>
      <c r="S70" s="1"/>
      <c r="T70" s="1"/>
      <c r="U70" s="1"/>
      <c r="V70" s="1"/>
      <c r="W70" s="1"/>
      <c r="X70" s="1"/>
      <c r="Y70" s="1"/>
      <c r="Z70" s="1"/>
      <c r="AA70" s="1"/>
      <c r="AB70" s="1"/>
      <c r="AC70" s="1"/>
      <c r="AD70" s="1"/>
      <c r="AE70" s="1"/>
      <c r="AF70" s="1"/>
      <c r="AG70" s="1">
        <v>14</v>
      </c>
      <c r="AH70" s="1"/>
      <c r="AI70" s="1"/>
      <c r="AJ70" s="1"/>
    </row>
    <row r="71" spans="1:36">
      <c r="A71" s="1">
        <v>69</v>
      </c>
      <c r="B71" s="1">
        <v>72</v>
      </c>
      <c r="C71" s="1" t="s">
        <v>546</v>
      </c>
      <c r="D71" s="1" t="s">
        <v>547</v>
      </c>
      <c r="E71" s="1">
        <f t="shared" si="2"/>
        <v>851</v>
      </c>
      <c r="F71" s="1">
        <f t="shared" si="3"/>
        <v>96537</v>
      </c>
      <c r="G71" s="1"/>
      <c r="H71" s="1">
        <v>72</v>
      </c>
      <c r="I71" s="1">
        <v>154</v>
      </c>
      <c r="J71" s="1">
        <v>35</v>
      </c>
      <c r="K71" s="1"/>
      <c r="L71" s="1">
        <v>106</v>
      </c>
      <c r="M71" s="1">
        <v>132</v>
      </c>
      <c r="N71" s="1"/>
      <c r="O71" s="1">
        <v>18</v>
      </c>
      <c r="P71" s="1">
        <v>237</v>
      </c>
      <c r="Q71" s="1">
        <v>12</v>
      </c>
      <c r="R71" s="1">
        <v>29</v>
      </c>
      <c r="S71" s="1"/>
      <c r="T71" s="1">
        <v>6</v>
      </c>
      <c r="U71" s="1">
        <v>50</v>
      </c>
      <c r="V71" s="1"/>
      <c r="W71" s="1">
        <v>8130</v>
      </c>
      <c r="X71" s="1">
        <v>16692</v>
      </c>
      <c r="Y71" s="1">
        <v>4152</v>
      </c>
      <c r="Z71" s="1"/>
      <c r="AA71" s="1">
        <v>12720</v>
      </c>
      <c r="AB71" s="1">
        <v>15256</v>
      </c>
      <c r="AC71" s="1"/>
      <c r="AD71" s="1">
        <v>2112</v>
      </c>
      <c r="AE71" s="1">
        <v>26387</v>
      </c>
      <c r="AF71" s="1">
        <v>1356</v>
      </c>
      <c r="AG71" s="1">
        <v>3144</v>
      </c>
      <c r="AH71" s="1"/>
      <c r="AI71" s="1">
        <v>648</v>
      </c>
      <c r="AJ71" s="1">
        <v>5940</v>
      </c>
    </row>
    <row r="72" spans="1:36">
      <c r="A72" s="1">
        <v>70</v>
      </c>
      <c r="B72" s="1">
        <v>73</v>
      </c>
      <c r="C72" s="1" t="s">
        <v>548</v>
      </c>
      <c r="D72" s="1" t="s">
        <v>314</v>
      </c>
      <c r="E72" s="1">
        <f t="shared" si="2"/>
        <v>744</v>
      </c>
      <c r="F72" s="1">
        <f t="shared" si="3"/>
        <v>61577</v>
      </c>
      <c r="G72" s="1"/>
      <c r="H72" s="1">
        <v>11</v>
      </c>
      <c r="I72" s="1">
        <v>354</v>
      </c>
      <c r="J72" s="1">
        <v>6</v>
      </c>
      <c r="K72" s="1"/>
      <c r="L72" s="1">
        <v>6</v>
      </c>
      <c r="M72" s="1">
        <v>6</v>
      </c>
      <c r="N72" s="1">
        <v>1</v>
      </c>
      <c r="O72" s="1">
        <v>4</v>
      </c>
      <c r="P72" s="1">
        <v>22</v>
      </c>
      <c r="Q72" s="1">
        <v>9</v>
      </c>
      <c r="R72" s="1">
        <v>5</v>
      </c>
      <c r="S72" s="1">
        <v>1</v>
      </c>
      <c r="T72" s="1">
        <v>293</v>
      </c>
      <c r="U72" s="1">
        <v>26</v>
      </c>
      <c r="V72" s="1"/>
      <c r="W72" s="1">
        <v>1228</v>
      </c>
      <c r="X72" s="1">
        <v>45705</v>
      </c>
      <c r="Y72" s="1">
        <v>900</v>
      </c>
      <c r="Z72" s="1"/>
      <c r="AA72" s="1">
        <v>900</v>
      </c>
      <c r="AB72" s="1">
        <v>900</v>
      </c>
      <c r="AC72" s="1">
        <v>135</v>
      </c>
      <c r="AD72" s="1">
        <v>585</v>
      </c>
      <c r="AE72" s="1">
        <v>2610</v>
      </c>
      <c r="AF72" s="1">
        <v>1245</v>
      </c>
      <c r="AG72" s="1">
        <v>529</v>
      </c>
      <c r="AH72" s="1">
        <v>135</v>
      </c>
      <c r="AI72" s="1">
        <v>3705</v>
      </c>
      <c r="AJ72" s="1">
        <v>3000</v>
      </c>
    </row>
    <row r="73" spans="1:36">
      <c r="A73" s="1">
        <v>71</v>
      </c>
      <c r="B73" s="1">
        <v>74</v>
      </c>
      <c r="C73" s="1" t="s">
        <v>549</v>
      </c>
      <c r="D73" s="1" t="s">
        <v>318</v>
      </c>
      <c r="E73" s="1">
        <f t="shared" si="2"/>
        <v>3029</v>
      </c>
      <c r="F73" s="1">
        <f t="shared" si="3"/>
        <v>286463</v>
      </c>
      <c r="G73" s="1">
        <v>13</v>
      </c>
      <c r="H73" s="1">
        <v>47</v>
      </c>
      <c r="I73" s="1">
        <v>891</v>
      </c>
      <c r="J73" s="1">
        <v>143</v>
      </c>
      <c r="K73" s="1"/>
      <c r="L73" s="1">
        <v>375</v>
      </c>
      <c r="M73" s="1">
        <v>409</v>
      </c>
      <c r="N73" s="1">
        <v>8</v>
      </c>
      <c r="O73" s="1">
        <v>70</v>
      </c>
      <c r="P73" s="1">
        <v>498</v>
      </c>
      <c r="Q73" s="1">
        <v>81</v>
      </c>
      <c r="R73" s="1">
        <v>87</v>
      </c>
      <c r="S73" s="1">
        <v>15</v>
      </c>
      <c r="T73" s="1">
        <v>253</v>
      </c>
      <c r="U73" s="1">
        <v>139</v>
      </c>
      <c r="V73" s="1">
        <v>1224</v>
      </c>
      <c r="W73" s="1">
        <v>4218</v>
      </c>
      <c r="X73" s="1">
        <v>83290</v>
      </c>
      <c r="Y73" s="1">
        <v>13765</v>
      </c>
      <c r="Z73" s="1"/>
      <c r="AA73" s="1">
        <v>37390</v>
      </c>
      <c r="AB73" s="1">
        <v>40090</v>
      </c>
      <c r="AC73" s="1">
        <v>730</v>
      </c>
      <c r="AD73" s="1">
        <v>6890</v>
      </c>
      <c r="AE73" s="1">
        <v>46440</v>
      </c>
      <c r="AF73" s="1">
        <v>7900</v>
      </c>
      <c r="AG73" s="1">
        <v>7566</v>
      </c>
      <c r="AH73" s="1">
        <v>1450</v>
      </c>
      <c r="AI73" s="1">
        <v>22230</v>
      </c>
      <c r="AJ73" s="1">
        <v>13280</v>
      </c>
    </row>
    <row r="74" spans="1:36">
      <c r="A74" s="1">
        <v>72</v>
      </c>
      <c r="B74" s="1">
        <v>75</v>
      </c>
      <c r="C74" s="1" t="s">
        <v>550</v>
      </c>
      <c r="D74" s="1" t="s">
        <v>322</v>
      </c>
      <c r="E74" s="1">
        <f t="shared" si="2"/>
        <v>53</v>
      </c>
      <c r="F74" s="1">
        <f t="shared" si="3"/>
        <v>8910</v>
      </c>
      <c r="G74" s="1"/>
      <c r="H74" s="1">
        <v>1</v>
      </c>
      <c r="I74" s="1">
        <v>6</v>
      </c>
      <c r="J74" s="1">
        <v>11</v>
      </c>
      <c r="K74" s="1"/>
      <c r="L74" s="1">
        <v>1</v>
      </c>
      <c r="M74" s="1"/>
      <c r="N74" s="1"/>
      <c r="O74" s="1">
        <v>1</v>
      </c>
      <c r="P74" s="1">
        <v>5</v>
      </c>
      <c r="Q74" s="1"/>
      <c r="R74" s="1"/>
      <c r="S74" s="1"/>
      <c r="T74" s="1">
        <v>27</v>
      </c>
      <c r="U74" s="1">
        <v>1</v>
      </c>
      <c r="V74" s="1"/>
      <c r="W74" s="1">
        <v>162</v>
      </c>
      <c r="X74" s="1">
        <v>1062</v>
      </c>
      <c r="Y74" s="1">
        <v>1872</v>
      </c>
      <c r="Z74" s="1"/>
      <c r="AA74" s="1">
        <v>180</v>
      </c>
      <c r="AB74" s="1"/>
      <c r="AC74" s="1"/>
      <c r="AD74" s="1">
        <v>162</v>
      </c>
      <c r="AE74" s="1">
        <v>900</v>
      </c>
      <c r="AF74" s="1"/>
      <c r="AG74" s="1"/>
      <c r="AH74" s="1"/>
      <c r="AI74" s="1">
        <v>4392</v>
      </c>
      <c r="AJ74" s="1">
        <v>180</v>
      </c>
    </row>
    <row r="75" spans="1:36">
      <c r="A75" s="1">
        <v>73</v>
      </c>
      <c r="B75" s="1">
        <v>76</v>
      </c>
      <c r="C75" s="1" t="s">
        <v>551</v>
      </c>
      <c r="D75" s="1" t="s">
        <v>326</v>
      </c>
      <c r="E75" s="1">
        <f t="shared" si="2"/>
        <v>203</v>
      </c>
      <c r="F75" s="1">
        <f t="shared" si="3"/>
        <v>10150</v>
      </c>
      <c r="G75" s="1"/>
      <c r="H75" s="1">
        <v>113</v>
      </c>
      <c r="I75" s="1"/>
      <c r="J75" s="1"/>
      <c r="K75" s="1"/>
      <c r="L75" s="1">
        <v>25</v>
      </c>
      <c r="M75" s="1">
        <v>1</v>
      </c>
      <c r="N75" s="1"/>
      <c r="O75" s="1">
        <v>4</v>
      </c>
      <c r="P75" s="1"/>
      <c r="Q75" s="1">
        <v>30</v>
      </c>
      <c r="R75" s="1"/>
      <c r="S75" s="1"/>
      <c r="T75" s="1"/>
      <c r="U75" s="1">
        <v>30</v>
      </c>
      <c r="V75" s="1"/>
      <c r="W75" s="1">
        <v>5650</v>
      </c>
      <c r="X75" s="1"/>
      <c r="Y75" s="1"/>
      <c r="Z75" s="1"/>
      <c r="AA75" s="1">
        <v>1250</v>
      </c>
      <c r="AB75" s="1">
        <v>50</v>
      </c>
      <c r="AC75" s="1"/>
      <c r="AD75" s="1">
        <v>200</v>
      </c>
      <c r="AE75" s="1"/>
      <c r="AF75" s="1">
        <v>1500</v>
      </c>
      <c r="AG75" s="1"/>
      <c r="AH75" s="1"/>
      <c r="AI75" s="1"/>
      <c r="AJ75" s="1">
        <v>1500</v>
      </c>
    </row>
    <row r="76" spans="1:36">
      <c r="A76" s="1">
        <v>74</v>
      </c>
      <c r="B76" s="1">
        <v>77</v>
      </c>
      <c r="C76" s="1" t="s">
        <v>552</v>
      </c>
      <c r="D76" s="1" t="s">
        <v>332</v>
      </c>
      <c r="E76" s="1">
        <f t="shared" si="2"/>
        <v>89</v>
      </c>
      <c r="F76" s="1">
        <f t="shared" si="3"/>
        <v>7165</v>
      </c>
      <c r="G76" s="1">
        <v>2</v>
      </c>
      <c r="H76" s="1">
        <v>1</v>
      </c>
      <c r="I76" s="1">
        <v>71</v>
      </c>
      <c r="J76" s="1"/>
      <c r="K76" s="1"/>
      <c r="L76" s="1"/>
      <c r="M76" s="1">
        <v>6</v>
      </c>
      <c r="N76" s="1"/>
      <c r="O76" s="1"/>
      <c r="P76" s="1">
        <v>3</v>
      </c>
      <c r="Q76" s="1"/>
      <c r="R76" s="1">
        <v>5</v>
      </c>
      <c r="S76" s="1"/>
      <c r="T76" s="1">
        <v>1</v>
      </c>
      <c r="U76" s="1"/>
      <c r="V76" s="1">
        <v>118</v>
      </c>
      <c r="W76" s="1">
        <v>240</v>
      </c>
      <c r="X76" s="1">
        <v>4970</v>
      </c>
      <c r="Y76" s="1"/>
      <c r="Z76" s="1"/>
      <c r="AA76" s="1"/>
      <c r="AB76" s="1">
        <v>420</v>
      </c>
      <c r="AC76" s="1"/>
      <c r="AD76" s="1"/>
      <c r="AE76" s="1">
        <v>167</v>
      </c>
      <c r="AF76" s="1"/>
      <c r="AG76" s="1">
        <v>690</v>
      </c>
      <c r="AH76" s="1"/>
      <c r="AI76" s="1">
        <v>560</v>
      </c>
      <c r="AJ76" s="1"/>
    </row>
    <row r="77" spans="1:36">
      <c r="A77" s="1">
        <v>75</v>
      </c>
      <c r="B77" s="1">
        <v>78</v>
      </c>
      <c r="C77" s="1" t="s">
        <v>553</v>
      </c>
      <c r="D77" s="1" t="s">
        <v>336</v>
      </c>
      <c r="E77" s="1">
        <f t="shared" si="2"/>
        <v>1448</v>
      </c>
      <c r="F77" s="1">
        <f t="shared" si="3"/>
        <v>42429</v>
      </c>
      <c r="G77" s="1">
        <v>20</v>
      </c>
      <c r="H77" s="1">
        <v>100</v>
      </c>
      <c r="I77" s="1">
        <v>246</v>
      </c>
      <c r="J77" s="1">
        <v>139</v>
      </c>
      <c r="K77" s="1"/>
      <c r="L77" s="1">
        <v>106</v>
      </c>
      <c r="M77" s="1">
        <v>89</v>
      </c>
      <c r="N77" s="1">
        <v>8</v>
      </c>
      <c r="O77" s="1">
        <v>93</v>
      </c>
      <c r="P77" s="1">
        <v>348</v>
      </c>
      <c r="Q77" s="1">
        <v>50</v>
      </c>
      <c r="R77" s="1">
        <v>164</v>
      </c>
      <c r="S77" s="1">
        <v>19</v>
      </c>
      <c r="T77" s="1">
        <v>12</v>
      </c>
      <c r="U77" s="1">
        <v>54</v>
      </c>
      <c r="V77" s="1">
        <v>600</v>
      </c>
      <c r="W77" s="1">
        <v>2817</v>
      </c>
      <c r="X77" s="1">
        <v>7365</v>
      </c>
      <c r="Y77" s="1">
        <v>4017</v>
      </c>
      <c r="Z77" s="1"/>
      <c r="AA77" s="1">
        <v>3138</v>
      </c>
      <c r="AB77" s="1">
        <v>2601</v>
      </c>
      <c r="AC77" s="1">
        <v>219</v>
      </c>
      <c r="AD77" s="1">
        <v>2646</v>
      </c>
      <c r="AE77" s="1">
        <v>10344</v>
      </c>
      <c r="AF77" s="1">
        <v>1446</v>
      </c>
      <c r="AG77" s="1">
        <v>4680</v>
      </c>
      <c r="AH77" s="1">
        <v>570</v>
      </c>
      <c r="AI77" s="1">
        <v>378</v>
      </c>
      <c r="AJ77" s="1">
        <v>1608</v>
      </c>
    </row>
    <row r="78" spans="1:36">
      <c r="A78" s="1">
        <v>76</v>
      </c>
      <c r="B78" s="1">
        <v>79</v>
      </c>
      <c r="C78" s="1" t="s">
        <v>554</v>
      </c>
      <c r="D78" s="1" t="s">
        <v>555</v>
      </c>
      <c r="E78" s="1">
        <f t="shared" si="2"/>
        <v>0</v>
      </c>
      <c r="F78" s="1">
        <f t="shared" si="3"/>
        <v>0</v>
      </c>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c r="A79" s="1">
        <v>77</v>
      </c>
      <c r="B79" s="1">
        <v>80</v>
      </c>
      <c r="C79" s="1" t="s">
        <v>556</v>
      </c>
      <c r="D79" s="1" t="s">
        <v>557</v>
      </c>
      <c r="E79" s="1">
        <f t="shared" si="2"/>
        <v>0</v>
      </c>
      <c r="F79" s="1">
        <f t="shared" si="3"/>
        <v>0</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c r="A80" s="1">
        <v>78</v>
      </c>
      <c r="B80" s="1">
        <v>81</v>
      </c>
      <c r="C80" s="1" t="s">
        <v>558</v>
      </c>
      <c r="D80" s="1" t="s">
        <v>340</v>
      </c>
      <c r="E80" s="1">
        <f t="shared" si="2"/>
        <v>7409</v>
      </c>
      <c r="F80" s="1">
        <f t="shared" si="3"/>
        <v>485001</v>
      </c>
      <c r="G80" s="1">
        <v>25</v>
      </c>
      <c r="H80" s="1">
        <v>75</v>
      </c>
      <c r="I80" s="1">
        <v>1011</v>
      </c>
      <c r="J80" s="1">
        <v>58</v>
      </c>
      <c r="K80" s="1">
        <v>12</v>
      </c>
      <c r="L80" s="1">
        <v>121</v>
      </c>
      <c r="M80" s="1">
        <v>8</v>
      </c>
      <c r="N80" s="1">
        <v>1</v>
      </c>
      <c r="O80" s="1">
        <v>2288</v>
      </c>
      <c r="P80" s="1">
        <v>2734</v>
      </c>
      <c r="Q80" s="1">
        <v>733</v>
      </c>
      <c r="R80" s="1">
        <v>33</v>
      </c>
      <c r="S80" s="1">
        <v>5</v>
      </c>
      <c r="T80" s="1">
        <v>143</v>
      </c>
      <c r="U80" s="1">
        <v>162</v>
      </c>
      <c r="V80" s="1">
        <v>1722</v>
      </c>
      <c r="W80" s="1">
        <v>5180</v>
      </c>
      <c r="X80" s="1">
        <v>70665</v>
      </c>
      <c r="Y80" s="1">
        <v>3878</v>
      </c>
      <c r="Z80" s="1">
        <v>756</v>
      </c>
      <c r="AA80" s="1">
        <v>8470</v>
      </c>
      <c r="AB80" s="1">
        <v>525</v>
      </c>
      <c r="AC80" s="1">
        <v>63</v>
      </c>
      <c r="AD80" s="1">
        <v>144389</v>
      </c>
      <c r="AE80" s="1">
        <v>174636</v>
      </c>
      <c r="AF80" s="1">
        <v>51079</v>
      </c>
      <c r="AG80" s="1">
        <v>1952</v>
      </c>
      <c r="AH80" s="1">
        <v>350</v>
      </c>
      <c r="AI80" s="1">
        <v>9996</v>
      </c>
      <c r="AJ80" s="1">
        <v>11340</v>
      </c>
    </row>
    <row r="81" spans="1:36">
      <c r="A81" s="1">
        <v>79</v>
      </c>
      <c r="B81" s="1">
        <v>82</v>
      </c>
      <c r="C81" s="1" t="s">
        <v>559</v>
      </c>
      <c r="D81" s="1" t="s">
        <v>346</v>
      </c>
      <c r="E81" s="1">
        <f t="shared" si="2"/>
        <v>15669</v>
      </c>
      <c r="F81" s="1">
        <f t="shared" si="3"/>
        <v>218969</v>
      </c>
      <c r="G81" s="1">
        <v>411</v>
      </c>
      <c r="H81" s="1">
        <v>450</v>
      </c>
      <c r="I81" s="1">
        <v>1295</v>
      </c>
      <c r="J81" s="1">
        <v>146</v>
      </c>
      <c r="K81" s="1"/>
      <c r="L81" s="1">
        <v>295</v>
      </c>
      <c r="M81" s="1">
        <v>90</v>
      </c>
      <c r="N81" s="1">
        <v>14</v>
      </c>
      <c r="O81" s="1">
        <v>8877</v>
      </c>
      <c r="P81" s="1">
        <v>802</v>
      </c>
      <c r="Q81" s="1">
        <v>1239</v>
      </c>
      <c r="R81" s="1">
        <v>236</v>
      </c>
      <c r="S81" s="1">
        <v>46</v>
      </c>
      <c r="T81" s="1">
        <v>1457</v>
      </c>
      <c r="U81" s="1">
        <v>311</v>
      </c>
      <c r="V81" s="1">
        <v>6165</v>
      </c>
      <c r="W81" s="1">
        <v>6505</v>
      </c>
      <c r="X81" s="1">
        <v>21940</v>
      </c>
      <c r="Y81" s="1">
        <v>1974</v>
      </c>
      <c r="Z81" s="1"/>
      <c r="AA81" s="1">
        <v>4421</v>
      </c>
      <c r="AB81" s="1">
        <v>1290</v>
      </c>
      <c r="AC81" s="1">
        <v>182</v>
      </c>
      <c r="AD81" s="1">
        <v>115082</v>
      </c>
      <c r="AE81" s="1">
        <v>11546</v>
      </c>
      <c r="AF81" s="1">
        <v>18806</v>
      </c>
      <c r="AG81" s="1">
        <v>3646</v>
      </c>
      <c r="AH81" s="1">
        <v>690</v>
      </c>
      <c r="AI81" s="1">
        <v>22057</v>
      </c>
      <c r="AJ81" s="1">
        <v>4665</v>
      </c>
    </row>
    <row r="82" spans="1:36">
      <c r="A82" s="1">
        <v>80</v>
      </c>
      <c r="B82" s="1">
        <v>83</v>
      </c>
      <c r="C82" s="1" t="s">
        <v>560</v>
      </c>
      <c r="D82" s="1" t="s">
        <v>352</v>
      </c>
      <c r="E82" s="1">
        <f t="shared" si="2"/>
        <v>2648</v>
      </c>
      <c r="F82" s="1">
        <f t="shared" si="3"/>
        <v>49004</v>
      </c>
      <c r="G82" s="1">
        <v>41</v>
      </c>
      <c r="H82" s="1">
        <v>44</v>
      </c>
      <c r="I82" s="1">
        <v>333</v>
      </c>
      <c r="J82" s="1"/>
      <c r="K82" s="1"/>
      <c r="L82" s="1">
        <v>31</v>
      </c>
      <c r="M82" s="1">
        <v>28</v>
      </c>
      <c r="N82" s="1"/>
      <c r="O82" s="1">
        <v>1934</v>
      </c>
      <c r="P82" s="1">
        <v>17</v>
      </c>
      <c r="Q82" s="1">
        <v>72</v>
      </c>
      <c r="R82" s="1">
        <v>33</v>
      </c>
      <c r="S82" s="1">
        <v>28</v>
      </c>
      <c r="T82" s="1">
        <v>61</v>
      </c>
      <c r="U82" s="1">
        <v>26</v>
      </c>
      <c r="V82" s="1">
        <v>578</v>
      </c>
      <c r="W82" s="1">
        <v>808</v>
      </c>
      <c r="X82" s="1">
        <v>7320</v>
      </c>
      <c r="Y82" s="1"/>
      <c r="Z82" s="1"/>
      <c r="AA82" s="1">
        <v>620</v>
      </c>
      <c r="AB82" s="1">
        <v>560</v>
      </c>
      <c r="AC82" s="1"/>
      <c r="AD82" s="1">
        <v>34812</v>
      </c>
      <c r="AE82" s="1">
        <v>340</v>
      </c>
      <c r="AF82" s="1">
        <v>1340</v>
      </c>
      <c r="AG82" s="1">
        <v>382</v>
      </c>
      <c r="AH82" s="1">
        <v>504</v>
      </c>
      <c r="AI82" s="1">
        <v>1220</v>
      </c>
      <c r="AJ82" s="1">
        <v>520</v>
      </c>
    </row>
    <row r="83" spans="1:36">
      <c r="A83" s="1">
        <v>81</v>
      </c>
      <c r="B83" s="1">
        <v>84</v>
      </c>
      <c r="C83" s="1" t="s">
        <v>561</v>
      </c>
      <c r="D83" s="1" t="s">
        <v>356</v>
      </c>
      <c r="E83" s="1">
        <f t="shared" si="2"/>
        <v>1091</v>
      </c>
      <c r="F83" s="1">
        <f t="shared" si="3"/>
        <v>20211</v>
      </c>
      <c r="G83" s="1">
        <v>11</v>
      </c>
      <c r="H83" s="1">
        <v>302</v>
      </c>
      <c r="I83" s="1"/>
      <c r="J83" s="1">
        <v>14</v>
      </c>
      <c r="K83" s="1"/>
      <c r="L83" s="1">
        <v>170</v>
      </c>
      <c r="M83" s="1">
        <v>155</v>
      </c>
      <c r="N83" s="1"/>
      <c r="O83" s="1">
        <v>3</v>
      </c>
      <c r="P83" s="1">
        <v>271</v>
      </c>
      <c r="Q83" s="1">
        <v>60</v>
      </c>
      <c r="R83" s="1">
        <v>8</v>
      </c>
      <c r="S83" s="1"/>
      <c r="T83" s="1">
        <v>1</v>
      </c>
      <c r="U83" s="1">
        <v>96</v>
      </c>
      <c r="V83" s="1">
        <v>143</v>
      </c>
      <c r="W83" s="1">
        <v>4856</v>
      </c>
      <c r="X83" s="1"/>
      <c r="Y83" s="1">
        <v>280</v>
      </c>
      <c r="Z83" s="1"/>
      <c r="AA83" s="1">
        <v>3400</v>
      </c>
      <c r="AB83" s="1">
        <v>2924</v>
      </c>
      <c r="AC83" s="1"/>
      <c r="AD83" s="1">
        <v>54</v>
      </c>
      <c r="AE83" s="1">
        <v>4878</v>
      </c>
      <c r="AF83" s="1">
        <v>1200</v>
      </c>
      <c r="AG83" s="1">
        <v>156</v>
      </c>
      <c r="AH83" s="1"/>
      <c r="AI83" s="1">
        <v>400</v>
      </c>
      <c r="AJ83" s="1">
        <v>1920</v>
      </c>
    </row>
    <row r="84" spans="1:36">
      <c r="A84" s="1">
        <v>82</v>
      </c>
      <c r="B84" s="1">
        <v>85</v>
      </c>
      <c r="C84" s="1" t="s">
        <v>562</v>
      </c>
      <c r="D84" s="1" t="s">
        <v>361</v>
      </c>
      <c r="E84" s="1">
        <f t="shared" si="2"/>
        <v>8283360</v>
      </c>
      <c r="F84" s="1">
        <f t="shared" si="3"/>
        <v>99431246</v>
      </c>
      <c r="G84" s="1">
        <v>9382</v>
      </c>
      <c r="H84" s="1">
        <v>62156</v>
      </c>
      <c r="I84" s="1">
        <v>1571059</v>
      </c>
      <c r="J84" s="1">
        <v>620030</v>
      </c>
      <c r="K84" s="1">
        <v>7842</v>
      </c>
      <c r="L84" s="1">
        <v>1157403</v>
      </c>
      <c r="M84" s="1">
        <v>376584</v>
      </c>
      <c r="N84" s="1">
        <v>60033</v>
      </c>
      <c r="O84" s="1">
        <v>225543</v>
      </c>
      <c r="P84" s="1">
        <v>2235608</v>
      </c>
      <c r="Q84" s="1">
        <v>207693</v>
      </c>
      <c r="R84" s="1">
        <v>373435</v>
      </c>
      <c r="S84" s="1">
        <v>179606</v>
      </c>
      <c r="T84" s="1">
        <v>533882</v>
      </c>
      <c r="U84" s="1">
        <v>663104</v>
      </c>
      <c r="V84" s="1">
        <v>119791</v>
      </c>
      <c r="W84" s="1">
        <v>760271</v>
      </c>
      <c r="X84" s="1">
        <v>20404920</v>
      </c>
      <c r="Y84" s="1">
        <v>7570094</v>
      </c>
      <c r="Z84" s="1">
        <v>96367</v>
      </c>
      <c r="AA84" s="1">
        <v>15024978</v>
      </c>
      <c r="AB84" s="1">
        <v>4666666</v>
      </c>
      <c r="AC84" s="1">
        <v>721233</v>
      </c>
      <c r="AD84" s="1">
        <v>2928668</v>
      </c>
      <c r="AE84" s="1">
        <v>23757450</v>
      </c>
      <c r="AF84" s="1">
        <v>2602654</v>
      </c>
      <c r="AG84" s="1">
        <v>4567519</v>
      </c>
      <c r="AH84" s="1">
        <v>2268885</v>
      </c>
      <c r="AI84" s="1">
        <v>5328041</v>
      </c>
      <c r="AJ84" s="1">
        <v>8613709</v>
      </c>
    </row>
    <row r="85" spans="1:36">
      <c r="A85" s="1">
        <v>83</v>
      </c>
      <c r="B85" s="1">
        <v>86</v>
      </c>
      <c r="C85" s="1" t="s">
        <v>563</v>
      </c>
      <c r="D85" s="1" t="s">
        <v>365</v>
      </c>
      <c r="E85" s="1">
        <f t="shared" si="2"/>
        <v>199158</v>
      </c>
      <c r="F85" s="1">
        <f t="shared" si="3"/>
        <v>1833062</v>
      </c>
      <c r="G85" s="1">
        <v>28</v>
      </c>
      <c r="H85" s="1">
        <v>1547</v>
      </c>
      <c r="I85" s="1">
        <v>2113</v>
      </c>
      <c r="J85" s="1">
        <v>1468</v>
      </c>
      <c r="K85" s="1"/>
      <c r="L85" s="1">
        <v>4106</v>
      </c>
      <c r="M85" s="1">
        <v>1218</v>
      </c>
      <c r="N85" s="1">
        <v>77</v>
      </c>
      <c r="O85" s="1">
        <v>414</v>
      </c>
      <c r="P85" s="1">
        <v>154910</v>
      </c>
      <c r="Q85" s="1">
        <v>1506</v>
      </c>
      <c r="R85" s="1">
        <v>1529</v>
      </c>
      <c r="S85" s="1">
        <v>1012</v>
      </c>
      <c r="T85" s="1">
        <v>27812</v>
      </c>
      <c r="U85" s="1">
        <v>1418</v>
      </c>
      <c r="V85" s="1">
        <v>280</v>
      </c>
      <c r="W85" s="1">
        <v>15470</v>
      </c>
      <c r="X85" s="1">
        <v>21249</v>
      </c>
      <c r="Y85" s="1">
        <v>13308</v>
      </c>
      <c r="Z85" s="1"/>
      <c r="AA85" s="1">
        <v>41060</v>
      </c>
      <c r="AB85" s="1">
        <v>12180</v>
      </c>
      <c r="AC85" s="1">
        <v>770</v>
      </c>
      <c r="AD85" s="1">
        <v>3951</v>
      </c>
      <c r="AE85" s="1">
        <v>1549120</v>
      </c>
      <c r="AF85" s="1">
        <v>15888</v>
      </c>
      <c r="AG85" s="1">
        <v>15290</v>
      </c>
      <c r="AH85" s="1">
        <v>10126</v>
      </c>
      <c r="AI85" s="1">
        <v>120190</v>
      </c>
      <c r="AJ85" s="1">
        <v>14180</v>
      </c>
    </row>
    <row r="86" spans="1:36">
      <c r="A86" s="1">
        <v>84</v>
      </c>
      <c r="B86" s="1">
        <v>87</v>
      </c>
      <c r="C86" s="1" t="s">
        <v>564</v>
      </c>
      <c r="D86" s="1" t="s">
        <v>369</v>
      </c>
      <c r="E86" s="1">
        <f t="shared" si="2"/>
        <v>9213</v>
      </c>
      <c r="F86" s="1">
        <f t="shared" si="3"/>
        <v>420274</v>
      </c>
      <c r="G86" s="1">
        <v>57</v>
      </c>
      <c r="H86" s="1">
        <v>217</v>
      </c>
      <c r="I86" s="1">
        <v>718</v>
      </c>
      <c r="J86" s="1">
        <v>132</v>
      </c>
      <c r="K86" s="1">
        <v>7</v>
      </c>
      <c r="L86" s="1">
        <v>3509</v>
      </c>
      <c r="M86" s="1">
        <v>76</v>
      </c>
      <c r="N86" s="1">
        <v>4</v>
      </c>
      <c r="O86" s="1">
        <v>164</v>
      </c>
      <c r="P86" s="1">
        <v>842</v>
      </c>
      <c r="Q86" s="1">
        <v>708</v>
      </c>
      <c r="R86" s="1">
        <v>280</v>
      </c>
      <c r="S86" s="1">
        <v>53</v>
      </c>
      <c r="T86" s="1">
        <v>1025</v>
      </c>
      <c r="U86" s="1">
        <v>1421</v>
      </c>
      <c r="V86" s="1">
        <v>2160</v>
      </c>
      <c r="W86" s="1">
        <v>9302</v>
      </c>
      <c r="X86" s="1">
        <v>35900</v>
      </c>
      <c r="Y86" s="1">
        <v>6415</v>
      </c>
      <c r="Z86" s="1">
        <v>350</v>
      </c>
      <c r="AA86" s="1">
        <v>175450</v>
      </c>
      <c r="AB86" s="1">
        <v>3640</v>
      </c>
      <c r="AC86" s="1">
        <v>200</v>
      </c>
      <c r="AD86" s="1">
        <v>8200</v>
      </c>
      <c r="AE86" s="1">
        <v>42083</v>
      </c>
      <c r="AF86" s="1">
        <v>31541</v>
      </c>
      <c r="AG86" s="1">
        <v>14083</v>
      </c>
      <c r="AH86" s="1">
        <v>2635</v>
      </c>
      <c r="AI86" s="1">
        <v>17265</v>
      </c>
      <c r="AJ86" s="1">
        <v>71050</v>
      </c>
    </row>
    <row r="87" spans="1:36">
      <c r="A87" s="1">
        <v>85</v>
      </c>
      <c r="B87" s="1">
        <v>88</v>
      </c>
      <c r="C87" s="1" t="s">
        <v>565</v>
      </c>
      <c r="D87" s="1" t="s">
        <v>374</v>
      </c>
      <c r="E87" s="1">
        <f t="shared" si="2"/>
        <v>12735</v>
      </c>
      <c r="F87" s="1">
        <f t="shared" si="3"/>
        <v>2095298</v>
      </c>
      <c r="G87" s="1">
        <v>2</v>
      </c>
      <c r="H87" s="1">
        <v>102</v>
      </c>
      <c r="I87" s="1">
        <v>637</v>
      </c>
      <c r="J87" s="1">
        <v>354</v>
      </c>
      <c r="K87" s="1"/>
      <c r="L87" s="1">
        <v>59</v>
      </c>
      <c r="M87" s="1"/>
      <c r="N87" s="1"/>
      <c r="O87" s="1">
        <v>61</v>
      </c>
      <c r="P87" s="1">
        <v>398</v>
      </c>
      <c r="Q87" s="1">
        <v>196</v>
      </c>
      <c r="R87" s="1">
        <v>141</v>
      </c>
      <c r="S87" s="1">
        <v>9</v>
      </c>
      <c r="T87" s="1">
        <v>10758</v>
      </c>
      <c r="U87" s="1">
        <v>18</v>
      </c>
      <c r="V87" s="1">
        <v>3000</v>
      </c>
      <c r="W87" s="1">
        <v>111800</v>
      </c>
      <c r="X87" s="1">
        <v>637000</v>
      </c>
      <c r="Y87" s="1">
        <v>337000</v>
      </c>
      <c r="Z87" s="1"/>
      <c r="AA87" s="1">
        <v>59000</v>
      </c>
      <c r="AB87" s="1"/>
      <c r="AC87" s="1"/>
      <c r="AD87" s="1">
        <v>57600</v>
      </c>
      <c r="AE87" s="1">
        <v>393200</v>
      </c>
      <c r="AF87" s="1">
        <v>69310</v>
      </c>
      <c r="AG87" s="1">
        <v>128928</v>
      </c>
      <c r="AH87" s="1">
        <v>9000</v>
      </c>
      <c r="AI87" s="1">
        <v>271460</v>
      </c>
      <c r="AJ87" s="1">
        <v>18000</v>
      </c>
    </row>
    <row r="88" spans="1:36">
      <c r="A88" s="1">
        <v>86</v>
      </c>
      <c r="B88" s="1">
        <v>89</v>
      </c>
      <c r="C88" s="1" t="s">
        <v>566</v>
      </c>
      <c r="D88" s="1" t="s">
        <v>378</v>
      </c>
      <c r="E88" s="1">
        <f t="shared" si="2"/>
        <v>9103</v>
      </c>
      <c r="F88" s="1">
        <f t="shared" si="3"/>
        <v>4732816</v>
      </c>
      <c r="G88" s="1">
        <v>10</v>
      </c>
      <c r="H88" s="1">
        <v>90</v>
      </c>
      <c r="I88" s="1">
        <v>589</v>
      </c>
      <c r="J88" s="1">
        <v>404</v>
      </c>
      <c r="K88" s="1">
        <v>1</v>
      </c>
      <c r="L88" s="1">
        <v>518</v>
      </c>
      <c r="M88" s="1">
        <v>281</v>
      </c>
      <c r="N88" s="1">
        <v>3</v>
      </c>
      <c r="O88" s="1">
        <v>23</v>
      </c>
      <c r="P88" s="1">
        <v>554</v>
      </c>
      <c r="Q88" s="1">
        <v>130</v>
      </c>
      <c r="R88" s="1">
        <v>157</v>
      </c>
      <c r="S88" s="1">
        <v>55</v>
      </c>
      <c r="T88" s="1">
        <v>6115</v>
      </c>
      <c r="U88" s="1">
        <v>173</v>
      </c>
      <c r="V88" s="1">
        <v>20000</v>
      </c>
      <c r="W88" s="1">
        <v>142500</v>
      </c>
      <c r="X88" s="1">
        <v>883500</v>
      </c>
      <c r="Y88" s="1">
        <v>580050</v>
      </c>
      <c r="Z88" s="1">
        <v>1500</v>
      </c>
      <c r="AA88" s="1">
        <v>787500</v>
      </c>
      <c r="AB88" s="1">
        <v>421050</v>
      </c>
      <c r="AC88" s="1">
        <v>4500</v>
      </c>
      <c r="AD88" s="1">
        <v>33167</v>
      </c>
      <c r="AE88" s="1">
        <v>839900</v>
      </c>
      <c r="AF88" s="1">
        <v>201009</v>
      </c>
      <c r="AG88" s="1">
        <v>291850</v>
      </c>
      <c r="AH88" s="1">
        <v>81750</v>
      </c>
      <c r="AI88" s="1">
        <v>185040</v>
      </c>
      <c r="AJ88" s="1">
        <v>259500</v>
      </c>
    </row>
    <row r="89" spans="1:36">
      <c r="A89" s="1">
        <v>87</v>
      </c>
      <c r="B89" s="1">
        <v>90</v>
      </c>
      <c r="C89" s="1" t="s">
        <v>567</v>
      </c>
      <c r="D89" s="1" t="s">
        <v>382</v>
      </c>
      <c r="E89" s="1">
        <f t="shared" si="2"/>
        <v>76</v>
      </c>
      <c r="F89" s="1">
        <f t="shared" si="3"/>
        <v>116750</v>
      </c>
      <c r="G89" s="1"/>
      <c r="H89" s="1">
        <v>1</v>
      </c>
      <c r="I89" s="1">
        <v>72</v>
      </c>
      <c r="J89" s="1">
        <v>1</v>
      </c>
      <c r="K89" s="1"/>
      <c r="L89" s="1"/>
      <c r="M89" s="1"/>
      <c r="N89" s="1"/>
      <c r="O89" s="1"/>
      <c r="P89" s="1"/>
      <c r="Q89" s="1"/>
      <c r="R89" s="1"/>
      <c r="S89" s="1"/>
      <c r="T89" s="1">
        <v>2</v>
      </c>
      <c r="U89" s="1"/>
      <c r="V89" s="1"/>
      <c r="W89" s="1">
        <v>1500</v>
      </c>
      <c r="X89" s="1">
        <v>108000</v>
      </c>
      <c r="Y89" s="1">
        <v>1500</v>
      </c>
      <c r="Z89" s="1"/>
      <c r="AA89" s="1"/>
      <c r="AB89" s="1"/>
      <c r="AC89" s="1"/>
      <c r="AD89" s="1"/>
      <c r="AE89" s="1"/>
      <c r="AF89" s="1"/>
      <c r="AG89" s="1"/>
      <c r="AH89" s="1"/>
      <c r="AI89" s="1">
        <v>5750</v>
      </c>
      <c r="AJ89" s="1"/>
    </row>
    <row r="90" spans="1:36">
      <c r="A90" s="1">
        <v>88</v>
      </c>
      <c r="B90" s="1">
        <v>91</v>
      </c>
      <c r="C90" s="1" t="s">
        <v>568</v>
      </c>
      <c r="D90" s="1" t="s">
        <v>386</v>
      </c>
      <c r="E90" s="1">
        <f t="shared" si="2"/>
        <v>329</v>
      </c>
      <c r="F90" s="1">
        <f t="shared" si="3"/>
        <v>97388</v>
      </c>
      <c r="G90" s="1">
        <v>2</v>
      </c>
      <c r="H90" s="1">
        <v>4</v>
      </c>
      <c r="I90" s="1">
        <v>153</v>
      </c>
      <c r="J90" s="1">
        <v>19</v>
      </c>
      <c r="K90" s="1"/>
      <c r="L90" s="1">
        <v>1</v>
      </c>
      <c r="M90" s="1">
        <v>11</v>
      </c>
      <c r="N90" s="1"/>
      <c r="O90" s="1">
        <v>4</v>
      </c>
      <c r="P90" s="1">
        <v>92</v>
      </c>
      <c r="Q90" s="1">
        <v>8</v>
      </c>
      <c r="R90" s="1">
        <v>24</v>
      </c>
      <c r="S90" s="1">
        <v>1</v>
      </c>
      <c r="T90" s="1">
        <v>8</v>
      </c>
      <c r="U90" s="1">
        <v>2</v>
      </c>
      <c r="V90" s="1">
        <v>450</v>
      </c>
      <c r="W90" s="1">
        <v>5000</v>
      </c>
      <c r="X90" s="1">
        <v>23200</v>
      </c>
      <c r="Y90" s="1">
        <v>2835</v>
      </c>
      <c r="Z90" s="1"/>
      <c r="AA90" s="1">
        <v>150</v>
      </c>
      <c r="AB90" s="1">
        <v>1485</v>
      </c>
      <c r="AC90" s="1"/>
      <c r="AD90" s="1">
        <v>600</v>
      </c>
      <c r="AE90" s="1">
        <v>33884</v>
      </c>
      <c r="AF90" s="1">
        <v>2658</v>
      </c>
      <c r="AG90" s="1">
        <v>20530</v>
      </c>
      <c r="AH90" s="1">
        <v>150</v>
      </c>
      <c r="AI90" s="1">
        <v>6146</v>
      </c>
      <c r="AJ90" s="1">
        <v>300</v>
      </c>
    </row>
    <row r="91" spans="1:36">
      <c r="A91" s="1">
        <v>89</v>
      </c>
      <c r="B91" s="1">
        <v>92</v>
      </c>
      <c r="C91" s="1" t="s">
        <v>569</v>
      </c>
      <c r="D91" s="1" t="s">
        <v>390</v>
      </c>
      <c r="E91" s="1">
        <f t="shared" si="2"/>
        <v>2099</v>
      </c>
      <c r="F91" s="1">
        <f t="shared" si="3"/>
        <v>176144</v>
      </c>
      <c r="G91" s="1"/>
      <c r="H91" s="1">
        <v>1</v>
      </c>
      <c r="I91" s="1">
        <v>23</v>
      </c>
      <c r="J91" s="1">
        <v>634</v>
      </c>
      <c r="K91" s="1"/>
      <c r="L91" s="1"/>
      <c r="M91" s="1">
        <v>64</v>
      </c>
      <c r="N91" s="1"/>
      <c r="O91" s="1">
        <v>29</v>
      </c>
      <c r="P91" s="1">
        <v>845</v>
      </c>
      <c r="Q91" s="1"/>
      <c r="R91" s="1">
        <v>3</v>
      </c>
      <c r="S91" s="1">
        <v>3</v>
      </c>
      <c r="T91" s="1">
        <v>495</v>
      </c>
      <c r="U91" s="1">
        <v>2</v>
      </c>
      <c r="V91" s="1"/>
      <c r="W91" s="1">
        <v>120</v>
      </c>
      <c r="X91" s="1">
        <v>2760</v>
      </c>
      <c r="Y91" s="1">
        <v>71928</v>
      </c>
      <c r="Z91" s="1"/>
      <c r="AA91" s="1"/>
      <c r="AB91" s="1">
        <v>7680</v>
      </c>
      <c r="AC91" s="1"/>
      <c r="AD91" s="1">
        <v>3161</v>
      </c>
      <c r="AE91" s="1">
        <v>87095</v>
      </c>
      <c r="AF91" s="1"/>
      <c r="AG91" s="1">
        <v>480</v>
      </c>
      <c r="AH91" s="1">
        <v>360</v>
      </c>
      <c r="AI91" s="1">
        <v>2320</v>
      </c>
      <c r="AJ91" s="1">
        <v>240</v>
      </c>
    </row>
    <row r="92" spans="1:36">
      <c r="A92" s="1">
        <v>90</v>
      </c>
      <c r="B92" s="1">
        <v>93</v>
      </c>
      <c r="C92" s="1" t="s">
        <v>570</v>
      </c>
      <c r="D92" s="1" t="s">
        <v>394</v>
      </c>
      <c r="E92" s="1">
        <f t="shared" si="2"/>
        <v>908</v>
      </c>
      <c r="F92" s="1">
        <f t="shared" si="3"/>
        <v>250801</v>
      </c>
      <c r="G92" s="1">
        <v>11</v>
      </c>
      <c r="H92" s="1">
        <v>8</v>
      </c>
      <c r="I92" s="1">
        <v>301</v>
      </c>
      <c r="J92" s="1">
        <v>24</v>
      </c>
      <c r="K92" s="1"/>
      <c r="L92" s="1">
        <v>35</v>
      </c>
      <c r="M92" s="1">
        <v>1</v>
      </c>
      <c r="N92" s="1"/>
      <c r="O92" s="1"/>
      <c r="P92" s="1">
        <v>246</v>
      </c>
      <c r="Q92" s="1">
        <v>232</v>
      </c>
      <c r="R92" s="1">
        <v>32</v>
      </c>
      <c r="S92" s="1"/>
      <c r="T92" s="1">
        <v>8</v>
      </c>
      <c r="U92" s="1">
        <v>10</v>
      </c>
      <c r="V92" s="1">
        <v>8421</v>
      </c>
      <c r="W92" s="1">
        <v>4620</v>
      </c>
      <c r="X92" s="1">
        <v>60200</v>
      </c>
      <c r="Y92" s="1">
        <v>5700</v>
      </c>
      <c r="Z92" s="1"/>
      <c r="AA92" s="1">
        <v>7900</v>
      </c>
      <c r="AB92" s="1">
        <v>200</v>
      </c>
      <c r="AC92" s="1"/>
      <c r="AD92" s="1"/>
      <c r="AE92" s="1">
        <v>56960</v>
      </c>
      <c r="AF92" s="1">
        <v>69123</v>
      </c>
      <c r="AG92" s="1">
        <v>32077</v>
      </c>
      <c r="AH92" s="1"/>
      <c r="AI92" s="1">
        <v>3600</v>
      </c>
      <c r="AJ92" s="1">
        <v>2000</v>
      </c>
    </row>
    <row r="93" spans="1:36">
      <c r="A93" s="1">
        <v>91</v>
      </c>
      <c r="B93" s="1">
        <v>94</v>
      </c>
      <c r="C93" s="1" t="s">
        <v>571</v>
      </c>
      <c r="D93" s="1" t="s">
        <v>397</v>
      </c>
      <c r="E93" s="1">
        <f t="shared" si="2"/>
        <v>153</v>
      </c>
      <c r="F93" s="1">
        <f t="shared" si="3"/>
        <v>22550</v>
      </c>
      <c r="G93" s="1">
        <v>1</v>
      </c>
      <c r="H93" s="1">
        <v>3</v>
      </c>
      <c r="I93" s="1">
        <v>6</v>
      </c>
      <c r="J93" s="1">
        <v>36</v>
      </c>
      <c r="K93" s="1"/>
      <c r="L93" s="1">
        <v>75</v>
      </c>
      <c r="M93" s="1">
        <v>1</v>
      </c>
      <c r="N93" s="1"/>
      <c r="O93" s="1"/>
      <c r="P93" s="1">
        <v>4</v>
      </c>
      <c r="Q93" s="1">
        <v>10</v>
      </c>
      <c r="R93" s="1">
        <v>2</v>
      </c>
      <c r="S93" s="1">
        <v>1</v>
      </c>
      <c r="T93" s="1">
        <v>1</v>
      </c>
      <c r="U93" s="1">
        <v>13</v>
      </c>
      <c r="V93" s="1">
        <v>150</v>
      </c>
      <c r="W93" s="1">
        <v>450</v>
      </c>
      <c r="X93" s="1">
        <v>900</v>
      </c>
      <c r="Y93" s="1">
        <v>4950</v>
      </c>
      <c r="Z93" s="1"/>
      <c r="AA93" s="1">
        <v>11250</v>
      </c>
      <c r="AB93" s="1">
        <v>150</v>
      </c>
      <c r="AC93" s="1"/>
      <c r="AD93" s="1"/>
      <c r="AE93" s="1">
        <v>650</v>
      </c>
      <c r="AF93" s="1">
        <v>1500</v>
      </c>
      <c r="AG93" s="1">
        <v>300</v>
      </c>
      <c r="AH93" s="1">
        <v>150</v>
      </c>
      <c r="AI93" s="1">
        <v>150</v>
      </c>
      <c r="AJ93" s="1">
        <v>1950</v>
      </c>
    </row>
    <row r="94" spans="1:36">
      <c r="A94" s="1">
        <v>92</v>
      </c>
      <c r="B94" s="1">
        <v>95</v>
      </c>
      <c r="C94" s="1" t="s">
        <v>572</v>
      </c>
      <c r="D94" s="1" t="s">
        <v>401</v>
      </c>
      <c r="E94" s="1">
        <f t="shared" si="2"/>
        <v>2875</v>
      </c>
      <c r="F94" s="1">
        <f t="shared" si="3"/>
        <v>75537</v>
      </c>
      <c r="G94" s="1"/>
      <c r="H94" s="1"/>
      <c r="I94" s="1">
        <v>21</v>
      </c>
      <c r="J94" s="1"/>
      <c r="K94" s="1"/>
      <c r="L94" s="1">
        <v>122</v>
      </c>
      <c r="M94" s="1"/>
      <c r="N94" s="1">
        <v>98</v>
      </c>
      <c r="O94" s="1"/>
      <c r="P94" s="1">
        <v>1496</v>
      </c>
      <c r="Q94" s="1">
        <v>430</v>
      </c>
      <c r="R94" s="1">
        <v>121</v>
      </c>
      <c r="S94" s="1"/>
      <c r="T94" s="1">
        <v>587</v>
      </c>
      <c r="U94" s="1"/>
      <c r="V94" s="1"/>
      <c r="W94" s="1"/>
      <c r="X94" s="1">
        <v>582</v>
      </c>
      <c r="Y94" s="1"/>
      <c r="Z94" s="1"/>
      <c r="AA94" s="1">
        <v>6054</v>
      </c>
      <c r="AB94" s="1"/>
      <c r="AC94" s="1">
        <v>2646</v>
      </c>
      <c r="AD94" s="1"/>
      <c r="AE94" s="1">
        <v>40418</v>
      </c>
      <c r="AF94" s="1">
        <v>18142</v>
      </c>
      <c r="AG94" s="1">
        <v>5886</v>
      </c>
      <c r="AH94" s="1"/>
      <c r="AI94" s="1">
        <v>1809</v>
      </c>
      <c r="AJ94" s="1"/>
    </row>
    <row r="95" spans="1:36">
      <c r="A95" s="1">
        <v>93</v>
      </c>
      <c r="B95" s="1">
        <v>96</v>
      </c>
      <c r="C95" s="1" t="s">
        <v>573</v>
      </c>
      <c r="D95" s="1" t="s">
        <v>405</v>
      </c>
      <c r="E95" s="1">
        <f t="shared" si="2"/>
        <v>1546</v>
      </c>
      <c r="F95" s="1">
        <f t="shared" si="3"/>
        <v>125673</v>
      </c>
      <c r="G95" s="1">
        <v>3</v>
      </c>
      <c r="H95" s="1">
        <v>29</v>
      </c>
      <c r="I95" s="1">
        <v>14</v>
      </c>
      <c r="J95" s="1">
        <v>1</v>
      </c>
      <c r="K95" s="1"/>
      <c r="L95" s="1">
        <v>341</v>
      </c>
      <c r="M95" s="1">
        <v>5</v>
      </c>
      <c r="N95" s="1"/>
      <c r="O95" s="1">
        <v>3</v>
      </c>
      <c r="P95" s="1">
        <v>27</v>
      </c>
      <c r="Q95" s="1">
        <v>70</v>
      </c>
      <c r="R95" s="1">
        <v>98</v>
      </c>
      <c r="S95" s="1"/>
      <c r="T95" s="1">
        <v>870</v>
      </c>
      <c r="U95" s="1">
        <v>85</v>
      </c>
      <c r="V95" s="1">
        <v>510</v>
      </c>
      <c r="W95" s="1">
        <v>5040</v>
      </c>
      <c r="X95" s="1">
        <v>1455</v>
      </c>
      <c r="Y95" s="1">
        <v>200</v>
      </c>
      <c r="Z95" s="1"/>
      <c r="AA95" s="1">
        <v>68031</v>
      </c>
      <c r="AB95" s="1">
        <v>1000</v>
      </c>
      <c r="AC95" s="1"/>
      <c r="AD95" s="1">
        <v>600</v>
      </c>
      <c r="AE95" s="1">
        <v>531</v>
      </c>
      <c r="AF95" s="1">
        <v>12049</v>
      </c>
      <c r="AG95" s="1">
        <v>10797</v>
      </c>
      <c r="AH95" s="1"/>
      <c r="AI95" s="1">
        <v>8460</v>
      </c>
      <c r="AJ95" s="1">
        <v>17000</v>
      </c>
    </row>
    <row r="96" spans="1:36">
      <c r="A96" s="1">
        <v>94</v>
      </c>
      <c r="B96" s="1">
        <v>97</v>
      </c>
      <c r="C96" s="1" t="s">
        <v>574</v>
      </c>
      <c r="D96" s="1" t="s">
        <v>409</v>
      </c>
      <c r="E96" s="1">
        <f t="shared" si="2"/>
        <v>10</v>
      </c>
      <c r="F96" s="1">
        <f t="shared" si="3"/>
        <v>1420</v>
      </c>
      <c r="G96" s="1"/>
      <c r="H96" s="1"/>
      <c r="I96" s="1"/>
      <c r="J96" s="1"/>
      <c r="K96" s="1"/>
      <c r="L96" s="1">
        <v>3</v>
      </c>
      <c r="M96" s="1"/>
      <c r="N96" s="1"/>
      <c r="O96" s="1"/>
      <c r="P96" s="1"/>
      <c r="Q96" s="1"/>
      <c r="R96" s="1">
        <v>7</v>
      </c>
      <c r="S96" s="1"/>
      <c r="T96" s="1"/>
      <c r="U96" s="1"/>
      <c r="V96" s="1"/>
      <c r="W96" s="1"/>
      <c r="X96" s="1"/>
      <c r="Y96" s="1"/>
      <c r="Z96" s="1"/>
      <c r="AA96" s="1">
        <v>600</v>
      </c>
      <c r="AB96" s="1"/>
      <c r="AC96" s="1"/>
      <c r="AD96" s="1"/>
      <c r="AE96" s="1"/>
      <c r="AF96" s="1"/>
      <c r="AG96" s="1">
        <v>820</v>
      </c>
      <c r="AH96" s="1"/>
      <c r="AI96" s="1"/>
      <c r="AJ96" s="1"/>
    </row>
    <row r="97" spans="1:36">
      <c r="A97" s="1">
        <v>95</v>
      </c>
      <c r="B97" s="1">
        <v>98</v>
      </c>
      <c r="C97" s="1" t="s">
        <v>575</v>
      </c>
      <c r="D97" s="1" t="s">
        <v>413</v>
      </c>
      <c r="E97" s="1">
        <f t="shared" si="2"/>
        <v>10810</v>
      </c>
      <c r="F97" s="1">
        <f t="shared" si="3"/>
        <v>1046034</v>
      </c>
      <c r="G97" s="1">
        <v>7</v>
      </c>
      <c r="H97" s="1">
        <v>149</v>
      </c>
      <c r="I97" s="1">
        <v>7286</v>
      </c>
      <c r="J97" s="1">
        <v>35</v>
      </c>
      <c r="K97" s="1"/>
      <c r="L97" s="1">
        <v>46</v>
      </c>
      <c r="M97" s="1">
        <v>2</v>
      </c>
      <c r="N97" s="1">
        <v>3</v>
      </c>
      <c r="O97" s="1">
        <v>378</v>
      </c>
      <c r="P97" s="1">
        <v>701</v>
      </c>
      <c r="Q97" s="1">
        <v>1586</v>
      </c>
      <c r="R97" s="1">
        <v>523</v>
      </c>
      <c r="S97" s="1"/>
      <c r="T97" s="1">
        <v>42</v>
      </c>
      <c r="U97" s="1">
        <v>52</v>
      </c>
      <c r="V97" s="1">
        <v>620</v>
      </c>
      <c r="W97" s="1">
        <v>14860</v>
      </c>
      <c r="X97" s="1">
        <v>728590</v>
      </c>
      <c r="Y97" s="1">
        <v>3190</v>
      </c>
      <c r="Z97" s="1"/>
      <c r="AA97" s="1">
        <v>4561</v>
      </c>
      <c r="AB97" s="1">
        <v>200</v>
      </c>
      <c r="AC97" s="1">
        <v>300</v>
      </c>
      <c r="AD97" s="1">
        <v>34090</v>
      </c>
      <c r="AE97" s="1">
        <v>64270</v>
      </c>
      <c r="AF97" s="1">
        <v>141176</v>
      </c>
      <c r="AG97" s="1">
        <v>44837</v>
      </c>
      <c r="AH97" s="1"/>
      <c r="AI97" s="1">
        <v>4360</v>
      </c>
      <c r="AJ97" s="1">
        <v>4980</v>
      </c>
    </row>
    <row r="98" spans="1:36">
      <c r="A98" s="1">
        <v>96</v>
      </c>
      <c r="B98" s="1">
        <v>99</v>
      </c>
      <c r="C98" s="1" t="s">
        <v>576</v>
      </c>
      <c r="D98" s="1" t="s">
        <v>417</v>
      </c>
      <c r="E98" s="1">
        <f t="shared" si="2"/>
        <v>10673</v>
      </c>
      <c r="F98" s="1">
        <f t="shared" si="3"/>
        <v>1032671</v>
      </c>
      <c r="G98" s="1">
        <v>7</v>
      </c>
      <c r="H98" s="1">
        <v>157</v>
      </c>
      <c r="I98" s="1">
        <v>7281</v>
      </c>
      <c r="J98" s="1">
        <v>3</v>
      </c>
      <c r="K98" s="1"/>
      <c r="L98" s="1">
        <v>57</v>
      </c>
      <c r="M98" s="1">
        <v>3</v>
      </c>
      <c r="N98" s="1">
        <v>2</v>
      </c>
      <c r="O98" s="1">
        <v>473</v>
      </c>
      <c r="P98" s="1">
        <v>845</v>
      </c>
      <c r="Q98" s="1">
        <v>1540</v>
      </c>
      <c r="R98" s="1">
        <v>161</v>
      </c>
      <c r="S98" s="1"/>
      <c r="T98" s="1">
        <v>45</v>
      </c>
      <c r="U98" s="1">
        <v>99</v>
      </c>
      <c r="V98" s="1">
        <v>399</v>
      </c>
      <c r="W98" s="1">
        <v>15063</v>
      </c>
      <c r="X98" s="1">
        <v>728048</v>
      </c>
      <c r="Y98" s="1">
        <v>300</v>
      </c>
      <c r="Z98" s="1"/>
      <c r="AA98" s="1">
        <v>5690</v>
      </c>
      <c r="AB98" s="1">
        <v>290</v>
      </c>
      <c r="AC98" s="1">
        <v>200</v>
      </c>
      <c r="AD98" s="1">
        <v>43350</v>
      </c>
      <c r="AE98" s="1">
        <v>78715</v>
      </c>
      <c r="AF98" s="1">
        <v>138722</v>
      </c>
      <c r="AG98" s="1">
        <v>8004</v>
      </c>
      <c r="AH98" s="1"/>
      <c r="AI98" s="1">
        <v>4660</v>
      </c>
      <c r="AJ98" s="1">
        <v>9230</v>
      </c>
    </row>
    <row r="99" spans="1:36">
      <c r="A99" s="1">
        <v>97</v>
      </c>
      <c r="B99" s="1">
        <v>100</v>
      </c>
      <c r="C99" s="1" t="s">
        <v>577</v>
      </c>
      <c r="D99" s="1" t="s">
        <v>421</v>
      </c>
      <c r="E99" s="1">
        <f t="shared" si="2"/>
        <v>31283</v>
      </c>
      <c r="F99" s="1">
        <f t="shared" si="3"/>
        <v>2887192</v>
      </c>
      <c r="G99" s="1">
        <v>3</v>
      </c>
      <c r="H99" s="1">
        <v>361</v>
      </c>
      <c r="I99" s="1">
        <v>3040</v>
      </c>
      <c r="J99" s="1">
        <v>98</v>
      </c>
      <c r="K99" s="1"/>
      <c r="L99" s="1">
        <v>755</v>
      </c>
      <c r="M99" s="1">
        <v>177</v>
      </c>
      <c r="N99" s="1">
        <v>1</v>
      </c>
      <c r="O99" s="1">
        <v>922</v>
      </c>
      <c r="P99" s="1">
        <v>17022</v>
      </c>
      <c r="Q99" s="1">
        <v>6561</v>
      </c>
      <c r="R99" s="1">
        <v>641</v>
      </c>
      <c r="S99" s="1">
        <v>19</v>
      </c>
      <c r="T99" s="1">
        <v>1287</v>
      </c>
      <c r="U99" s="1">
        <v>396</v>
      </c>
      <c r="V99" s="1">
        <v>300</v>
      </c>
      <c r="W99" s="1">
        <v>36010</v>
      </c>
      <c r="X99" s="1">
        <v>303390</v>
      </c>
      <c r="Y99" s="1">
        <v>8513</v>
      </c>
      <c r="Z99" s="1"/>
      <c r="AA99" s="1">
        <v>74095</v>
      </c>
      <c r="AB99" s="1">
        <v>17680</v>
      </c>
      <c r="AC99" s="1">
        <v>100</v>
      </c>
      <c r="AD99" s="1">
        <v>42700</v>
      </c>
      <c r="AE99" s="1">
        <v>1698640</v>
      </c>
      <c r="AF99" s="1">
        <v>591740</v>
      </c>
      <c r="AG99" s="1">
        <v>60172</v>
      </c>
      <c r="AH99" s="1">
        <v>1900</v>
      </c>
      <c r="AI99" s="1">
        <v>12552</v>
      </c>
      <c r="AJ99" s="1">
        <v>39400</v>
      </c>
    </row>
    <row r="100" spans="1:6">
      <c r="A100">
        <v>98</v>
      </c>
      <c r="B100">
        <v>101</v>
      </c>
      <c r="C100" t="s">
        <v>578</v>
      </c>
      <c r="D100" t="s">
        <v>579</v>
      </c>
      <c r="E100">
        <f t="shared" si="2"/>
        <v>0</v>
      </c>
      <c r="F100">
        <f t="shared" si="3"/>
        <v>0</v>
      </c>
    </row>
    <row r="101" spans="1:6">
      <c r="A101">
        <v>99</v>
      </c>
      <c r="B101">
        <v>102</v>
      </c>
      <c r="C101" t="s">
        <v>580</v>
      </c>
      <c r="D101" t="s">
        <v>581</v>
      </c>
      <c r="E101">
        <f t="shared" si="2"/>
        <v>0</v>
      </c>
      <c r="F101">
        <f t="shared" si="3"/>
        <v>0</v>
      </c>
    </row>
    <row r="102" spans="1:6">
      <c r="A102">
        <v>100</v>
      </c>
      <c r="B102">
        <v>103</v>
      </c>
      <c r="C102" t="s">
        <v>582</v>
      </c>
      <c r="D102" t="s">
        <v>583</v>
      </c>
      <c r="E102">
        <f t="shared" si="2"/>
        <v>0</v>
      </c>
      <c r="F102">
        <f t="shared" si="3"/>
        <v>0</v>
      </c>
    </row>
    <row r="103" spans="1:30">
      <c r="A103">
        <v>101</v>
      </c>
      <c r="B103">
        <v>104</v>
      </c>
      <c r="C103" t="s">
        <v>424</v>
      </c>
      <c r="D103" t="s">
        <v>584</v>
      </c>
      <c r="E103">
        <f t="shared" si="2"/>
        <v>34</v>
      </c>
      <c r="F103">
        <f t="shared" si="3"/>
        <v>1360</v>
      </c>
      <c r="O103">
        <v>34</v>
      </c>
      <c r="AD103">
        <v>1360</v>
      </c>
    </row>
    <row r="104" spans="1:6">
      <c r="A104">
        <v>102</v>
      </c>
      <c r="B104">
        <v>105</v>
      </c>
      <c r="C104" t="s">
        <v>585</v>
      </c>
      <c r="D104" t="s">
        <v>586</v>
      </c>
      <c r="E104">
        <f t="shared" si="2"/>
        <v>0</v>
      </c>
      <c r="F104">
        <f t="shared" si="3"/>
        <v>0</v>
      </c>
    </row>
    <row r="105" spans="1:6">
      <c r="A105">
        <v>103</v>
      </c>
      <c r="B105">
        <v>106</v>
      </c>
      <c r="C105" t="s">
        <v>587</v>
      </c>
      <c r="D105" t="s">
        <v>588</v>
      </c>
      <c r="E105">
        <f t="shared" si="2"/>
        <v>0</v>
      </c>
      <c r="F105">
        <f t="shared" si="3"/>
        <v>0</v>
      </c>
    </row>
  </sheetData>
  <mergeCells count="2">
    <mergeCell ref="G1:U1"/>
    <mergeCell ref="V1:AJ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Company</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淑菲</dc:creator>
  <cp:lastModifiedBy>演示人</cp:lastModifiedBy>
  <dcterms:created xsi:type="dcterms:W3CDTF">2019-06-17T08:40:00Z</dcterms:created>
  <cp:lastPrinted>2019-06-20T08:03:00Z</cp:lastPrinted>
  <dcterms:modified xsi:type="dcterms:W3CDTF">2022-11-10T12:09:25Z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6D45D3211A5945B8A6B3EF2C56538DB7</vt:lpwstr>
  </property>
</Properties>
</file>